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UOC\UOC\UOC 2024\LLAMADOS\JULIO\UGPI 003 - REACTIVOS\"/>
    </mc:Choice>
  </mc:AlternateContent>
  <xr:revisionPtr revIDLastSave="0" documentId="13_ncr:1_{0ADDB263-7610-444F-B2F8-D68CB5572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Ítems!$A$1:$L$155</definedName>
    <definedName name="_xlnm.Print_Titles" localSheetId="0">Ítems!$1:$3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50" i="1" l="1"/>
</calcChain>
</file>

<file path=xl/sharedStrings.xml><?xml version="1.0" encoding="utf-8"?>
<sst xmlns="http://schemas.openxmlformats.org/spreadsheetml/2006/main" count="741" uniqueCount="323">
  <si>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</si>
  <si>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</si>
  <si>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</si>
  <si>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</si>
  <si>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</si>
  <si>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</si>
  <si>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</si>
  <si>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</si>
  <si>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</si>
  <si>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</si>
  <si>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</si>
  <si>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</si>
  <si>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</si>
  <si>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42132203-9995</t>
  </si>
  <si>
    <t>41121701-006</t>
  </si>
  <si>
    <t>41121607-002</t>
  </si>
  <si>
    <t>Guantes de nitrilo mediano</t>
  </si>
  <si>
    <t xml:space="preserve">Tubos de microcentrífuga </t>
  </si>
  <si>
    <t>Puntas para pipetas</t>
  </si>
  <si>
    <t>Marca: 
Fabricante:
Procedencia:</t>
  </si>
  <si>
    <t>Unidad de Medida</t>
  </si>
  <si>
    <t>Presentación</t>
  </si>
  <si>
    <t>41121701-012</t>
  </si>
  <si>
    <t>41121807-9984</t>
  </si>
  <si>
    <t>41121707-003</t>
  </si>
  <si>
    <t>41113036-005</t>
  </si>
  <si>
    <t>42142609-001</t>
  </si>
  <si>
    <t>41116104-999</t>
  </si>
  <si>
    <t>41116134-9973</t>
  </si>
  <si>
    <t>41105509-9998</t>
  </si>
  <si>
    <t>41116134-005</t>
  </si>
  <si>
    <t>41116134-9997</t>
  </si>
  <si>
    <t>41116134-985</t>
  </si>
  <si>
    <t>12352301-030</t>
  </si>
  <si>
    <t>12352305-001</t>
  </si>
  <si>
    <t>41116105-045</t>
  </si>
  <si>
    <t>41116015-9999</t>
  </si>
  <si>
    <t>41116015-9895 </t>
  </si>
  <si>
    <t>41116015-592</t>
  </si>
  <si>
    <t>41116015-404</t>
  </si>
  <si>
    <t>41122401-001</t>
  </si>
  <si>
    <t>41103912-9999</t>
  </si>
  <si>
    <t>41121809-002 </t>
  </si>
  <si>
    <t>41121805-004</t>
  </si>
  <si>
    <t>41121804-001</t>
  </si>
  <si>
    <t>41101702-001</t>
  </si>
  <si>
    <t>41104929-999</t>
  </si>
  <si>
    <t>41104929-998</t>
  </si>
  <si>
    <t>41122410-001</t>
  </si>
  <si>
    <t>41122404-001</t>
  </si>
  <si>
    <t>41121510-001</t>
  </si>
  <si>
    <t>41121510-002</t>
  </si>
  <si>
    <t>41103509-001</t>
  </si>
  <si>
    <t>41121805-001</t>
  </si>
  <si>
    <t>41121511-012</t>
  </si>
  <si>
    <t>41121803-001</t>
  </si>
  <si>
    <t>41123003-001</t>
  </si>
  <si>
    <t>41121511-002</t>
  </si>
  <si>
    <t>41121609-001</t>
  </si>
  <si>
    <t>41116015-406</t>
  </si>
  <si>
    <t>41116105-051</t>
  </si>
  <si>
    <t>41116105-068</t>
  </si>
  <si>
    <t>41116130-253</t>
  </si>
  <si>
    <t>41116105-493</t>
  </si>
  <si>
    <t>41116134-9979</t>
  </si>
  <si>
    <t>41116004-9975</t>
  </si>
  <si>
    <t>41122202-002</t>
  </si>
  <si>
    <t>41116015-9895</t>
  </si>
  <si>
    <t>41116015-689</t>
  </si>
  <si>
    <t>41116015-413</t>
  </si>
  <si>
    <t>12191501-002</t>
  </si>
  <si>
    <t>41116015-409</t>
  </si>
  <si>
    <t>41116015-556</t>
  </si>
  <si>
    <t>12352209-9999</t>
  </si>
  <si>
    <t>12352005-9996</t>
  </si>
  <si>
    <t>12352005-9997</t>
  </si>
  <si>
    <t>41116015-163</t>
  </si>
  <si>
    <t>12352005-9998</t>
  </si>
  <si>
    <t>41116015-030</t>
  </si>
  <si>
    <t>12352005-9999</t>
  </si>
  <si>
    <t>12352210-9999</t>
  </si>
  <si>
    <t>41116015-506</t>
  </si>
  <si>
    <t>41116002-061</t>
  </si>
  <si>
    <t>41116130-9855</t>
  </si>
  <si>
    <t>41116130-9854</t>
  </si>
  <si>
    <t>41116130-9853</t>
  </si>
  <si>
    <t>41116130-9852</t>
  </si>
  <si>
    <t>41116134-9975</t>
  </si>
  <si>
    <t>41116105-9866</t>
  </si>
  <si>
    <t>41116104-9997</t>
  </si>
  <si>
    <t>41116130-9851</t>
  </si>
  <si>
    <t>41116130-9850</t>
  </si>
  <si>
    <t>41116015-9996</t>
  </si>
  <si>
    <t>41116130-9848</t>
  </si>
  <si>
    <t>41104008-9999</t>
  </si>
  <si>
    <t>41122403-001</t>
  </si>
  <si>
    <t>41104921-002</t>
  </si>
  <si>
    <t>40142122-001</t>
  </si>
  <si>
    <t>41121807-999</t>
  </si>
  <si>
    <t>41122101-002</t>
  </si>
  <si>
    <t>41122101-001</t>
  </si>
  <si>
    <t>41116015-413 </t>
  </si>
  <si>
    <t>41116130-498</t>
  </si>
  <si>
    <t>41116130-447</t>
  </si>
  <si>
    <t>41116130-022</t>
  </si>
  <si>
    <t>41116011-9999</t>
  </si>
  <si>
    <t>41116130-414</t>
  </si>
  <si>
    <t>41116130-215</t>
  </si>
  <si>
    <t>41116015-431</t>
  </si>
  <si>
    <t>41116015-9564</t>
  </si>
  <si>
    <t>41116015-918</t>
  </si>
  <si>
    <t>41116130-258</t>
  </si>
  <si>
    <t>41116105-019</t>
  </si>
  <si>
    <t>41116105-447</t>
  </si>
  <si>
    <t>41116015-9463</t>
  </si>
  <si>
    <t>41116015-9942</t>
  </si>
  <si>
    <t>41116015-9968</t>
  </si>
  <si>
    <t>41116130-327</t>
  </si>
  <si>
    <t>41116130-480</t>
  </si>
  <si>
    <t>41116015-9880</t>
  </si>
  <si>
    <t>41116015-402</t>
  </si>
  <si>
    <t>41116015-414</t>
  </si>
  <si>
    <t>41116015-296</t>
  </si>
  <si>
    <t>41116105-023</t>
  </si>
  <si>
    <t>41116105-384</t>
  </si>
  <si>
    <t>41116105-022</t>
  </si>
  <si>
    <t>41116015-415</t>
  </si>
  <si>
    <t>41116011-025</t>
  </si>
  <si>
    <t>41116130-9849</t>
  </si>
  <si>
    <t>41116134-002</t>
  </si>
  <si>
    <t>41116134-9981 </t>
  </si>
  <si>
    <t>41116004-994</t>
  </si>
  <si>
    <t>41116002-047</t>
  </si>
  <si>
    <t>12142104-002</t>
  </si>
  <si>
    <t>Tubo para PCR</t>
  </si>
  <si>
    <t>Tapa para microtubos</t>
  </si>
  <si>
    <t>Tubo sin anticoagulante</t>
  </si>
  <si>
    <t>Microplaca</t>
  </si>
  <si>
    <t>Jeringa desechable con aguja</t>
  </si>
  <si>
    <t xml:space="preserve">Kits para Extracción de ARN </t>
  </si>
  <si>
    <t>Reactivo Purificación de Ácidos nucleicos</t>
  </si>
  <si>
    <t>Kits de cuantificación de ARN</t>
  </si>
  <si>
    <t xml:space="preserve">RT (Transcriptasa reversa) </t>
  </si>
  <si>
    <t>Control ARN</t>
  </si>
  <si>
    <t>Mezcla para amplificación de Material Genético</t>
  </si>
  <si>
    <t>Ácido acético glacial PA</t>
  </si>
  <si>
    <t xml:space="preserve">Hidróxido de sodio PA </t>
  </si>
  <si>
    <t>Cloruro de sodio PA</t>
  </si>
  <si>
    <t>Alcohol Etilico p.a.</t>
  </si>
  <si>
    <t>Etanol absoluto PA</t>
  </si>
  <si>
    <t xml:space="preserve">EDTA PA </t>
  </si>
  <si>
    <t>Acido clorhidrico pro analisis</t>
  </si>
  <si>
    <t>Barra magnetica para agitador</t>
  </si>
  <si>
    <t xml:space="preserve">Cepillos para matraz </t>
  </si>
  <si>
    <t>Embudo de vidrio</t>
  </si>
  <si>
    <t xml:space="preserve">	Erlenmeyer</t>
  </si>
  <si>
    <t>Matraz aforado de 1000 mL con tapa</t>
  </si>
  <si>
    <t>Matraz aforado de 500 mL con tapa</t>
  </si>
  <si>
    <t>Mortero de porcelana</t>
  </si>
  <si>
    <t>Papel de filtro cualitativo</t>
  </si>
  <si>
    <t>Papel de filtro cuantitativo</t>
  </si>
  <si>
    <t>Film para laboratorio (caja)</t>
  </si>
  <si>
    <t>Pinza para laboratorio</t>
  </si>
  <si>
    <t>Pipeta graduada</t>
  </si>
  <si>
    <t>Pipeta volumétrica</t>
  </si>
  <si>
    <t>Piceta</t>
  </si>
  <si>
    <t>Probeta graduada de 100 mL de vidrio</t>
  </si>
  <si>
    <t xml:space="preserve">Propipeta </t>
  </si>
  <si>
    <t xml:space="preserve">Vasos de precipitado </t>
  </si>
  <si>
    <t xml:space="preserve">Desecador de vidrio </t>
  </si>
  <si>
    <t>Pipeta automatica con volumen variable</t>
  </si>
  <si>
    <t>Punta para pipeta automatica</t>
  </si>
  <si>
    <t xml:space="preserve">	Acido sulfurico pro analisis</t>
  </si>
  <si>
    <t>Cloruro de calcio PA</t>
  </si>
  <si>
    <t>Dimetilformamida PA</t>
  </si>
  <si>
    <t>Dimetilsulfóxido p.a.</t>
  </si>
  <si>
    <t>Dimetilacetamida</t>
  </si>
  <si>
    <t>Polietilenglicol 6000</t>
  </si>
  <si>
    <t>Tensioactivo No Ionico</t>
  </si>
  <si>
    <t>Crisol de porcelana</t>
  </si>
  <si>
    <t>Embudo de vidrio para líquidos de 8 cm</t>
  </si>
  <si>
    <t xml:space="preserve">Erlenmeyer </t>
  </si>
  <si>
    <t>Matraz aforado de 100 mL con tapa</t>
  </si>
  <si>
    <t>Matraz aforado de 250 mL con tapa</t>
  </si>
  <si>
    <t>Matraz aforado de 50 mL con tapa</t>
  </si>
  <si>
    <t xml:space="preserve">Pipeta volumétrica </t>
  </si>
  <si>
    <t>Vasos de precipitado de 500 Ml</t>
  </si>
  <si>
    <t>Etanol absoluto p.a.</t>
  </si>
  <si>
    <t>Acetato de etilo p.a.</t>
  </si>
  <si>
    <t>Alcohol rectificado</t>
  </si>
  <si>
    <t>n-Hexano p.a.</t>
  </si>
  <si>
    <t>1- Butanol p.a.</t>
  </si>
  <si>
    <t xml:space="preserve">Imipramina Clorhidrato </t>
  </si>
  <si>
    <t>4-cloro-DL-fenilalanina</t>
  </si>
  <si>
    <t>WAY-100635 sal maleato</t>
  </si>
  <si>
    <t>Ketanserina tartrato</t>
  </si>
  <si>
    <t>Ondansetron Clorhidrato dihidrato</t>
  </si>
  <si>
    <t>R(+)-SCH-23390 Clorhidrato</t>
  </si>
  <si>
    <t>Haloperidol</t>
  </si>
  <si>
    <t>Prazosina Clorhidrato</t>
  </si>
  <si>
    <t>(+)-Bicuculina</t>
  </si>
  <si>
    <t>Diclorometano p.a.</t>
  </si>
  <si>
    <t xml:space="preserve">Bicloruro de Mercurio </t>
  </si>
  <si>
    <t>Tubos para PCR</t>
  </si>
  <si>
    <t>Interferon gamma</t>
  </si>
  <si>
    <t>Interleuquina 4</t>
  </si>
  <si>
    <t>Interleuquina 13</t>
  </si>
  <si>
    <t>Alfa-terpineol</t>
  </si>
  <si>
    <t>Dnasa I</t>
  </si>
  <si>
    <t>Lipopolisacarido</t>
  </si>
  <si>
    <t xml:space="preserve"> Kits - Reactivo Auxiliar para Ensayo por Elisa</t>
  </si>
  <si>
    <t xml:space="preserve">Reactivo para la detección de interleuquina 6 (IL-6) Método de ELISA </t>
  </si>
  <si>
    <t xml:space="preserve">Reactivo para la detección de interleuquina 10 (IL-10) Método de ELISA </t>
  </si>
  <si>
    <t>Glucógeno  p.a</t>
  </si>
  <si>
    <t>Anticuerpo  Anti-IkB-alfa humano</t>
  </si>
  <si>
    <t>Bolsa Esteril para Toma de Muestra</t>
  </si>
  <si>
    <t>Espátula de acero inoxidable</t>
  </si>
  <si>
    <t>Filtro p/muestra - Membrana celulosa</t>
  </si>
  <si>
    <t>Tubo de vidrio con tapa</t>
  </si>
  <si>
    <t>Erlenmeyer</t>
  </si>
  <si>
    <t>Campanitas de Durham</t>
  </si>
  <si>
    <t>Placa de Petri descartable</t>
  </si>
  <si>
    <t>Placa de Petri</t>
  </si>
  <si>
    <t>Alcohol rectificado grado técnico</t>
  </si>
  <si>
    <t>Agua de peptona tamponada</t>
  </si>
  <si>
    <t>Agar DRBC</t>
  </si>
  <si>
    <t>Agar-agar</t>
  </si>
  <si>
    <t>Extracto de malta</t>
  </si>
  <si>
    <t>Peptona</t>
  </si>
  <si>
    <t>Extracto de levadura</t>
  </si>
  <si>
    <t>Glucosa PA</t>
  </si>
  <si>
    <t>Acetato de Potasio p.a.</t>
  </si>
  <si>
    <t>Cloranfenicol Sustancia Patron</t>
  </si>
  <si>
    <t>Fosfato dibásico de potasio p.a</t>
  </si>
  <si>
    <t>Sulfato de magnesio p.a.</t>
  </si>
  <si>
    <t>Cloruro de sodio p.a.</t>
  </si>
  <si>
    <t>Manitol p.a</t>
  </si>
  <si>
    <t>Glicerol p.a.</t>
  </si>
  <si>
    <t>Sacarosa p.a.</t>
  </si>
  <si>
    <t>Fructosa p.a.</t>
  </si>
  <si>
    <t>Maltosa p.a.</t>
  </si>
  <si>
    <t>Lactosa</t>
  </si>
  <si>
    <t>Acido 3,5 dinitrosalicilico p.a.</t>
  </si>
  <si>
    <t>Acetona pro analisis</t>
  </si>
  <si>
    <t>Eter de petróleo p.a.</t>
  </si>
  <si>
    <t>Almidon soluble Pro analisis</t>
  </si>
  <si>
    <t>Sulfato de amonio p.a.</t>
  </si>
  <si>
    <t>Cloruro de calcio p.a.</t>
  </si>
  <si>
    <t>Sulfato de manganeso p.a.</t>
  </si>
  <si>
    <t>Sulfato ferroso p.a.</t>
  </si>
  <si>
    <t>Metanol p.a.</t>
  </si>
  <si>
    <t>Cepas de referencia</t>
  </si>
  <si>
    <t>Reactivo de luciferasa *</t>
  </si>
  <si>
    <t xml:space="preserve">Enzima de restricción </t>
  </si>
  <si>
    <t>RT (Transcriptasa Reversa)</t>
  </si>
  <si>
    <t>Test de Amplificacion de Acidos Nucleicos</t>
  </si>
  <si>
    <t>IgG Anticuerpo Monoclonal</t>
  </si>
  <si>
    <t>Reactivo para HIV</t>
  </si>
  <si>
    <t>Gas carbónico</t>
  </si>
  <si>
    <t>Unidad</t>
  </si>
  <si>
    <t>Caja por 100 unidades</t>
  </si>
  <si>
    <t>Caja por 125 Tiras de 8</t>
  </si>
  <si>
    <t>Caja por 300 tiras de 8</t>
  </si>
  <si>
    <t>Caja por 10 placas</t>
  </si>
  <si>
    <t>Frasco de 200 mL</t>
  </si>
  <si>
    <t>Kit de 500 reacciones</t>
  </si>
  <si>
    <t xml:space="preserve">unidad </t>
  </si>
  <si>
    <t>Frasco x 1L</t>
  </si>
  <si>
    <t>Bidón x 10L</t>
  </si>
  <si>
    <t>Frasco x 5 g</t>
  </si>
  <si>
    <t>Frasco 5 mg</t>
  </si>
  <si>
    <t>Frasco x 50 mg</t>
  </si>
  <si>
    <t>Frasco x 10 mg</t>
  </si>
  <si>
    <t>Frasco x 5 mg</t>
  </si>
  <si>
    <t>Frasco x 25 mg</t>
  </si>
  <si>
    <t>Frasco x 1 kg</t>
  </si>
  <si>
    <t>Bolsa por 1000 tubos</t>
  </si>
  <si>
    <t xml:space="preserve"> Frasco de 100 microgramos</t>
  </si>
  <si>
    <t>Frasco de 50 mL</t>
  </si>
  <si>
    <t>Frasco con 1000 U</t>
  </si>
  <si>
    <t>Frasco de 10 miligramos</t>
  </si>
  <si>
    <t>Caja para 5 placas</t>
  </si>
  <si>
    <t>Caja para15 placas</t>
  </si>
  <si>
    <t>Caja para 15 placas</t>
  </si>
  <si>
    <t>Caja por 5 tubos</t>
  </si>
  <si>
    <t>Frasco de 25 microgramos</t>
  </si>
  <si>
    <t>Frasco de 10.000 U</t>
  </si>
  <si>
    <t>Caja por 500 unidades</t>
  </si>
  <si>
    <t>Caja de 100 unidades</t>
  </si>
  <si>
    <t>Frasco de 1L</t>
  </si>
  <si>
    <t>Frasco de 500 g</t>
  </si>
  <si>
    <t>Frasco de 100 g</t>
  </si>
  <si>
    <t>Frasco de 10 g</t>
  </si>
  <si>
    <t>Botella de 2,5 L</t>
  </si>
  <si>
    <t>Frasco de 1kg</t>
  </si>
  <si>
    <t>Botella de 1L</t>
  </si>
  <si>
    <t>Frasco de 1000 g</t>
  </si>
  <si>
    <t xml:space="preserve">Kit para 1000 reacciones </t>
  </si>
  <si>
    <t>Frasco</t>
  </si>
  <si>
    <t>kit de 5 viales de 1 mL c/u</t>
  </si>
  <si>
    <t>unidad</t>
  </si>
  <si>
    <t>UGPI Nº 003/2024 de “ADQUISICIÓN DE COMPUESTOS QUIMICOS E INSUMOS PARA LOS PROYECTOS CONACYT INIC01-175, INIC01-221, PINV01-4, PINV01-59, PINV01-89, PINV01-475, PINV01-632, PINV01-698 Y PINV01-1049</t>
  </si>
  <si>
    <t>Paquete por 50 unidades</t>
  </si>
  <si>
    <t>Kit para  50 determinaciones</t>
  </si>
  <si>
    <t>Kit para 1000 detrminaciones</t>
  </si>
  <si>
    <t>Kit para 64 determinaciones</t>
  </si>
  <si>
    <t>Kit para 50 determinaciones</t>
  </si>
  <si>
    <t>Kit para 500 determinaciones</t>
  </si>
  <si>
    <t>Frasco de 1Kg</t>
  </si>
  <si>
    <t>Frasco de 10L</t>
  </si>
  <si>
    <t>Caja de 1 rollo</t>
  </si>
  <si>
    <t>Bolsa por 1000 unid.</t>
  </si>
  <si>
    <t>Bolsa x 500 unid.</t>
  </si>
  <si>
    <t>Frasco por 1 Litro</t>
  </si>
  <si>
    <t>Frasco por 1000 gramo</t>
  </si>
  <si>
    <t>Frasco por 1 litro</t>
  </si>
  <si>
    <t>Frasco de dos asas o hisopos</t>
  </si>
  <si>
    <t>Frasco por 10.000 Unidades</t>
  </si>
  <si>
    <t xml:space="preserve">frasco por 500 Unidades </t>
  </si>
  <si>
    <t>frasco por 1000 Unidades</t>
  </si>
  <si>
    <t xml:space="preserve">Frasco por 10.000 unidades </t>
  </si>
  <si>
    <t>Frasco de 100 microgramos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</si>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</sst>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view="pageBreakPreview" topLeftCell="A138" zoomScale="60" zoomScaleNormal="70" workbookViewId="0">
      <selection activeCell="F140" sqref="F140"/>
    </sheetView>
  </sheetViews>
  <sheetFormatPr baseColWidth="10" defaultColWidth="9.140625" defaultRowHeight="15" x14ac:dyDescent="0.25"/>
  <cols>
    <col min="1" max="1" width="7.5703125" style="1" customWidth="1"/>
    <col min="2" max="2" width="13.85546875" style="12" customWidth="1"/>
    <col min="3" max="3" width="25.7109375" style="4" customWidth="1"/>
    <col min="4" max="4" width="23.42578125" style="4" bestFit="1" customWidth="1"/>
    <col min="5" max="5" width="24" style="3" customWidth="1"/>
    <col min="6" max="6" width="12.7109375" style="1" bestFit="1" customWidth="1"/>
    <col min="7" max="7" width="33.425781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23.25" customHeight="1" x14ac:dyDescent="0.25">
      <c r="A1" s="17" t="s">
        <v>301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3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30" x14ac:dyDescent="0.25">
      <c r="A3" s="2" t="s">
        <v>0</v>
      </c>
      <c r="B3" s="15" t="s">
        <v>1</v>
      </c>
      <c r="C3" s="9" t="s">
        <v>2</v>
      </c>
      <c r="D3" s="9" t="s">
        <v>20</v>
      </c>
      <c r="E3" s="13" t="s">
        <v>21</v>
      </c>
      <c r="F3" s="2" t="s">
        <v>3</v>
      </c>
      <c r="G3" s="2" t="s">
        <v>4</v>
      </c>
      <c r="H3" s="2" t="s">
        <v>5</v>
      </c>
      <c r="I3" s="2" t="s">
        <v>6</v>
      </c>
      <c r="J3" s="2"/>
      <c r="K3" s="2"/>
      <c r="L3" s="2"/>
    </row>
    <row r="4" spans="1:12" ht="45" x14ac:dyDescent="0.25">
      <c r="A4" s="3">
        <v>1</v>
      </c>
      <c r="B4" s="12" t="s">
        <v>13</v>
      </c>
      <c r="C4" s="4" t="s">
        <v>16</v>
      </c>
      <c r="D4" s="12" t="s">
        <v>259</v>
      </c>
      <c r="E4" s="12" t="s">
        <v>260</v>
      </c>
      <c r="F4" s="14">
        <v>5</v>
      </c>
      <c r="G4" s="5"/>
      <c r="H4" s="5">
        <f>+G4*F4</f>
        <v>0</v>
      </c>
      <c r="I4" s="6" t="s">
        <v>19</v>
      </c>
    </row>
    <row r="5" spans="1:12" ht="45" x14ac:dyDescent="0.25">
      <c r="A5" s="3">
        <f>+A4+1</f>
        <v>2</v>
      </c>
      <c r="B5" s="12" t="s">
        <v>14</v>
      </c>
      <c r="C5" s="4" t="s">
        <v>17</v>
      </c>
      <c r="D5" s="12" t="s">
        <v>259</v>
      </c>
      <c r="E5" s="12" t="s">
        <v>259</v>
      </c>
      <c r="F5" s="14">
        <v>5000</v>
      </c>
      <c r="G5" s="5"/>
      <c r="H5" s="5">
        <f t="shared" ref="H5:H32" si="0">+G5*F5</f>
        <v>0</v>
      </c>
      <c r="I5" s="6" t="s">
        <v>19</v>
      </c>
    </row>
    <row r="6" spans="1:12" ht="45" x14ac:dyDescent="0.25">
      <c r="A6" s="3">
        <f t="shared" ref="A6:A69" si="1">+A5+1</f>
        <v>3</v>
      </c>
      <c r="B6" s="12" t="s">
        <v>15</v>
      </c>
      <c r="C6" s="4" t="s">
        <v>18</v>
      </c>
      <c r="D6" s="12" t="s">
        <v>259</v>
      </c>
      <c r="E6" s="12" t="s">
        <v>259</v>
      </c>
      <c r="F6" s="14">
        <v>5000</v>
      </c>
      <c r="G6" s="5"/>
      <c r="H6" s="5">
        <f t="shared" si="0"/>
        <v>0</v>
      </c>
      <c r="I6" s="6" t="s">
        <v>19</v>
      </c>
    </row>
    <row r="7" spans="1:12" ht="45" x14ac:dyDescent="0.25">
      <c r="A7" s="3">
        <f t="shared" si="1"/>
        <v>4</v>
      </c>
      <c r="B7" s="12" t="s">
        <v>15</v>
      </c>
      <c r="C7" s="4" t="s">
        <v>18</v>
      </c>
      <c r="D7" s="12" t="s">
        <v>259</v>
      </c>
      <c r="E7" s="12" t="s">
        <v>259</v>
      </c>
      <c r="F7" s="14">
        <v>5000</v>
      </c>
      <c r="H7" s="5">
        <f t="shared" si="0"/>
        <v>0</v>
      </c>
      <c r="I7" s="6" t="s">
        <v>19</v>
      </c>
    </row>
    <row r="8" spans="1:12" ht="45" x14ac:dyDescent="0.25">
      <c r="A8" s="3">
        <f t="shared" si="1"/>
        <v>5</v>
      </c>
      <c r="B8" s="12" t="s">
        <v>15</v>
      </c>
      <c r="C8" s="4" t="s">
        <v>18</v>
      </c>
      <c r="D8" s="12" t="s">
        <v>259</v>
      </c>
      <c r="E8" s="12" t="s">
        <v>259</v>
      </c>
      <c r="F8" s="14">
        <v>5000</v>
      </c>
      <c r="H8" s="5">
        <f t="shared" si="0"/>
        <v>0</v>
      </c>
      <c r="I8" s="6" t="s">
        <v>19</v>
      </c>
    </row>
    <row r="9" spans="1:12" ht="45" x14ac:dyDescent="0.25">
      <c r="A9" s="3">
        <f t="shared" si="1"/>
        <v>6</v>
      </c>
      <c r="B9" s="12" t="s">
        <v>22</v>
      </c>
      <c r="C9" s="4" t="s">
        <v>134</v>
      </c>
      <c r="D9" s="12" t="s">
        <v>259</v>
      </c>
      <c r="E9" s="12" t="s">
        <v>261</v>
      </c>
      <c r="F9" s="14">
        <v>4</v>
      </c>
      <c r="H9" s="5">
        <f t="shared" si="0"/>
        <v>0</v>
      </c>
      <c r="I9" s="6" t="s">
        <v>19</v>
      </c>
    </row>
    <row r="10" spans="1:12" ht="45" x14ac:dyDescent="0.25">
      <c r="A10" s="3">
        <f t="shared" si="1"/>
        <v>7</v>
      </c>
      <c r="B10" s="12" t="s">
        <v>23</v>
      </c>
      <c r="C10" s="4" t="s">
        <v>135</v>
      </c>
      <c r="D10" s="12" t="s">
        <v>259</v>
      </c>
      <c r="E10" s="12" t="s">
        <v>262</v>
      </c>
      <c r="F10" s="14">
        <v>2</v>
      </c>
      <c r="H10" s="5">
        <f t="shared" si="0"/>
        <v>0</v>
      </c>
      <c r="I10" s="6" t="s">
        <v>19</v>
      </c>
    </row>
    <row r="11" spans="1:12" ht="45" x14ac:dyDescent="0.25">
      <c r="A11" s="3">
        <f t="shared" si="1"/>
        <v>8</v>
      </c>
      <c r="B11" s="12" t="s">
        <v>24</v>
      </c>
      <c r="C11" s="4" t="s">
        <v>136</v>
      </c>
      <c r="D11" s="12" t="s">
        <v>259</v>
      </c>
      <c r="E11" s="12" t="s">
        <v>302</v>
      </c>
      <c r="F11" s="14">
        <v>3</v>
      </c>
      <c r="H11" s="5">
        <f t="shared" si="0"/>
        <v>0</v>
      </c>
      <c r="I11" s="6" t="s">
        <v>19</v>
      </c>
    </row>
    <row r="12" spans="1:12" ht="45" x14ac:dyDescent="0.25">
      <c r="A12" s="3">
        <f t="shared" si="1"/>
        <v>9</v>
      </c>
      <c r="B12" s="12" t="s">
        <v>25</v>
      </c>
      <c r="C12" s="4" t="s">
        <v>137</v>
      </c>
      <c r="D12" s="12" t="s">
        <v>259</v>
      </c>
      <c r="E12" s="12" t="s">
        <v>263</v>
      </c>
      <c r="F12" s="14">
        <v>1</v>
      </c>
      <c r="H12" s="5">
        <f t="shared" si="0"/>
        <v>0</v>
      </c>
      <c r="I12" s="6" t="s">
        <v>19</v>
      </c>
    </row>
    <row r="13" spans="1:12" ht="45" x14ac:dyDescent="0.25">
      <c r="A13" s="3">
        <f t="shared" si="1"/>
        <v>10</v>
      </c>
      <c r="B13" s="12" t="s">
        <v>26</v>
      </c>
      <c r="C13" s="4" t="s">
        <v>138</v>
      </c>
      <c r="D13" s="12" t="s">
        <v>259</v>
      </c>
      <c r="E13" s="12" t="s">
        <v>260</v>
      </c>
      <c r="F13" s="14">
        <v>2</v>
      </c>
      <c r="H13" s="5">
        <f t="shared" si="0"/>
        <v>0</v>
      </c>
      <c r="I13" s="6" t="s">
        <v>19</v>
      </c>
    </row>
    <row r="14" spans="1:12" ht="45" x14ac:dyDescent="0.25">
      <c r="A14" s="3">
        <f t="shared" si="1"/>
        <v>11</v>
      </c>
      <c r="B14" s="12" t="s">
        <v>27</v>
      </c>
      <c r="C14" s="4" t="s">
        <v>139</v>
      </c>
      <c r="D14" s="12" t="s">
        <v>259</v>
      </c>
      <c r="E14" s="12" t="s">
        <v>303</v>
      </c>
      <c r="F14" s="14">
        <v>2</v>
      </c>
      <c r="H14" s="5">
        <f t="shared" si="0"/>
        <v>0</v>
      </c>
      <c r="I14" s="6" t="s">
        <v>19</v>
      </c>
    </row>
    <row r="15" spans="1:12" ht="45" x14ac:dyDescent="0.25">
      <c r="A15" s="3">
        <f t="shared" si="1"/>
        <v>12</v>
      </c>
      <c r="B15" s="12" t="s">
        <v>28</v>
      </c>
      <c r="C15" s="4" t="s">
        <v>140</v>
      </c>
      <c r="D15" s="12" t="s">
        <v>259</v>
      </c>
      <c r="E15" s="12" t="s">
        <v>264</v>
      </c>
      <c r="F15" s="14">
        <v>1</v>
      </c>
      <c r="H15" s="5">
        <f t="shared" si="0"/>
        <v>0</v>
      </c>
      <c r="I15" s="6" t="s">
        <v>19</v>
      </c>
    </row>
    <row r="16" spans="1:12" ht="45" x14ac:dyDescent="0.25">
      <c r="A16" s="3">
        <f t="shared" si="1"/>
        <v>13</v>
      </c>
      <c r="B16" s="12" t="s">
        <v>29</v>
      </c>
      <c r="C16" s="4" t="s">
        <v>141</v>
      </c>
      <c r="D16" s="12" t="s">
        <v>259</v>
      </c>
      <c r="E16" s="12" t="s">
        <v>304</v>
      </c>
      <c r="F16" s="14">
        <v>1</v>
      </c>
      <c r="H16" s="5">
        <f t="shared" si="0"/>
        <v>0</v>
      </c>
      <c r="I16" s="6" t="s">
        <v>19</v>
      </c>
    </row>
    <row r="17" spans="1:9" ht="45" x14ac:dyDescent="0.25">
      <c r="A17" s="3">
        <f t="shared" si="1"/>
        <v>14</v>
      </c>
      <c r="B17" s="12" t="s">
        <v>30</v>
      </c>
      <c r="C17" s="4" t="s">
        <v>142</v>
      </c>
      <c r="D17" s="12" t="s">
        <v>259</v>
      </c>
      <c r="E17" s="12" t="s">
        <v>305</v>
      </c>
      <c r="F17" s="14">
        <v>2</v>
      </c>
      <c r="H17" s="5">
        <f t="shared" si="0"/>
        <v>0</v>
      </c>
      <c r="I17" s="6" t="s">
        <v>19</v>
      </c>
    </row>
    <row r="18" spans="1:9" ht="45" x14ac:dyDescent="0.25">
      <c r="A18" s="3">
        <f t="shared" si="1"/>
        <v>15</v>
      </c>
      <c r="B18" s="12" t="s">
        <v>31</v>
      </c>
      <c r="C18" s="4" t="s">
        <v>143</v>
      </c>
      <c r="D18" s="12" t="s">
        <v>259</v>
      </c>
      <c r="E18" s="12" t="s">
        <v>306</v>
      </c>
      <c r="F18" s="3">
        <v>2</v>
      </c>
      <c r="H18" s="5">
        <f t="shared" si="0"/>
        <v>0</v>
      </c>
      <c r="I18" s="6" t="s">
        <v>19</v>
      </c>
    </row>
    <row r="19" spans="1:9" ht="45" x14ac:dyDescent="0.25">
      <c r="A19" s="3">
        <f t="shared" si="1"/>
        <v>16</v>
      </c>
      <c r="B19" s="12" t="s">
        <v>32</v>
      </c>
      <c r="C19" s="4" t="s">
        <v>144</v>
      </c>
      <c r="D19" s="12" t="s">
        <v>259</v>
      </c>
      <c r="E19" s="12" t="s">
        <v>307</v>
      </c>
      <c r="F19" s="3">
        <v>1</v>
      </c>
      <c r="H19" s="5">
        <f t="shared" si="0"/>
        <v>0</v>
      </c>
      <c r="I19" s="6" t="s">
        <v>19</v>
      </c>
    </row>
    <row r="20" spans="1:9" ht="45" x14ac:dyDescent="0.25">
      <c r="A20" s="3">
        <f t="shared" si="1"/>
        <v>17</v>
      </c>
      <c r="B20" s="12" t="s">
        <v>33</v>
      </c>
      <c r="C20" s="4" t="s">
        <v>145</v>
      </c>
      <c r="D20" s="12" t="s">
        <v>259</v>
      </c>
      <c r="E20" s="12" t="s">
        <v>289</v>
      </c>
      <c r="F20" s="3">
        <v>5</v>
      </c>
      <c r="H20" s="5">
        <f t="shared" si="0"/>
        <v>0</v>
      </c>
      <c r="I20" s="6" t="s">
        <v>19</v>
      </c>
    </row>
    <row r="21" spans="1:9" ht="45" x14ac:dyDescent="0.25">
      <c r="A21" s="3">
        <f t="shared" si="1"/>
        <v>18</v>
      </c>
      <c r="B21" s="12" t="s">
        <v>34</v>
      </c>
      <c r="C21" s="4" t="s">
        <v>146</v>
      </c>
      <c r="D21" s="12" t="s">
        <v>259</v>
      </c>
      <c r="E21" s="12" t="s">
        <v>308</v>
      </c>
      <c r="F21" s="3">
        <v>6</v>
      </c>
      <c r="H21" s="5">
        <f t="shared" si="0"/>
        <v>0</v>
      </c>
      <c r="I21" s="6" t="s">
        <v>19</v>
      </c>
    </row>
    <row r="22" spans="1:9" ht="45" x14ac:dyDescent="0.25">
      <c r="A22" s="3">
        <f t="shared" si="1"/>
        <v>19</v>
      </c>
      <c r="B22" s="12" t="s">
        <v>35</v>
      </c>
      <c r="C22" s="4" t="s">
        <v>147</v>
      </c>
      <c r="D22" s="12" t="s">
        <v>259</v>
      </c>
      <c r="E22" s="12" t="s">
        <v>308</v>
      </c>
      <c r="F22" s="3">
        <v>2</v>
      </c>
      <c r="H22" s="5">
        <f t="shared" si="0"/>
        <v>0</v>
      </c>
      <c r="I22" s="6" t="s">
        <v>19</v>
      </c>
    </row>
    <row r="23" spans="1:9" ht="45" x14ac:dyDescent="0.25">
      <c r="A23" s="3">
        <f t="shared" si="1"/>
        <v>20</v>
      </c>
      <c r="B23" s="12" t="s">
        <v>36</v>
      </c>
      <c r="C23" s="4" t="s">
        <v>148</v>
      </c>
      <c r="D23" s="12" t="s">
        <v>259</v>
      </c>
      <c r="E23" s="12" t="s">
        <v>309</v>
      </c>
      <c r="F23" s="3">
        <v>1</v>
      </c>
      <c r="H23" s="5">
        <f t="shared" si="0"/>
        <v>0</v>
      </c>
      <c r="I23" s="6" t="s">
        <v>19</v>
      </c>
    </row>
    <row r="24" spans="1:9" ht="45" x14ac:dyDescent="0.25">
      <c r="A24" s="3">
        <f t="shared" si="1"/>
        <v>21</v>
      </c>
      <c r="B24" s="12" t="s">
        <v>37</v>
      </c>
      <c r="C24" s="4" t="s">
        <v>149</v>
      </c>
      <c r="D24" s="12" t="s">
        <v>259</v>
      </c>
      <c r="E24" s="12" t="s">
        <v>289</v>
      </c>
      <c r="F24" s="3">
        <v>5</v>
      </c>
      <c r="H24" s="5">
        <f t="shared" si="0"/>
        <v>0</v>
      </c>
      <c r="I24" s="6" t="s">
        <v>19</v>
      </c>
    </row>
    <row r="25" spans="1:9" ht="45" x14ac:dyDescent="0.25">
      <c r="A25" s="3">
        <f t="shared" si="1"/>
        <v>22</v>
      </c>
      <c r="B25" s="12" t="s">
        <v>38</v>
      </c>
      <c r="C25" s="4" t="s">
        <v>150</v>
      </c>
      <c r="D25" s="12" t="s">
        <v>259</v>
      </c>
      <c r="E25" s="12" t="s">
        <v>308</v>
      </c>
      <c r="F25" s="3">
        <v>1</v>
      </c>
      <c r="H25" s="5">
        <f t="shared" si="0"/>
        <v>0</v>
      </c>
      <c r="I25" s="6" t="s">
        <v>19</v>
      </c>
    </row>
    <row r="26" spans="1:9" ht="45" x14ac:dyDescent="0.25">
      <c r="A26" s="3">
        <f t="shared" si="1"/>
        <v>23</v>
      </c>
      <c r="B26" s="12" t="s">
        <v>39</v>
      </c>
      <c r="C26" s="4" t="s">
        <v>151</v>
      </c>
      <c r="D26" s="12" t="s">
        <v>259</v>
      </c>
      <c r="E26" s="12" t="s">
        <v>289</v>
      </c>
      <c r="F26" s="3">
        <v>2</v>
      </c>
      <c r="H26" s="5">
        <f t="shared" si="0"/>
        <v>0</v>
      </c>
      <c r="I26" s="6" t="s">
        <v>19</v>
      </c>
    </row>
    <row r="27" spans="1:9" ht="45" x14ac:dyDescent="0.25">
      <c r="A27" s="3">
        <f t="shared" si="1"/>
        <v>24</v>
      </c>
      <c r="B27" s="12" t="s">
        <v>40</v>
      </c>
      <c r="C27" s="4" t="s">
        <v>152</v>
      </c>
      <c r="D27" s="12" t="s">
        <v>259</v>
      </c>
      <c r="E27" s="12" t="s">
        <v>259</v>
      </c>
      <c r="F27" s="3">
        <v>6</v>
      </c>
      <c r="H27" s="5">
        <f t="shared" si="0"/>
        <v>0</v>
      </c>
      <c r="I27" s="6" t="s">
        <v>19</v>
      </c>
    </row>
    <row r="28" spans="1:9" ht="45" x14ac:dyDescent="0.25">
      <c r="A28" s="3">
        <f t="shared" si="1"/>
        <v>25</v>
      </c>
      <c r="B28" s="12" t="s">
        <v>41</v>
      </c>
      <c r="C28" s="4" t="s">
        <v>153</v>
      </c>
      <c r="D28" s="12" t="s">
        <v>259</v>
      </c>
      <c r="E28" s="12" t="s">
        <v>259</v>
      </c>
      <c r="F28" s="3">
        <v>4</v>
      </c>
      <c r="H28" s="5">
        <f t="shared" si="0"/>
        <v>0</v>
      </c>
      <c r="I28" s="6" t="s">
        <v>19</v>
      </c>
    </row>
    <row r="29" spans="1:9" ht="45" x14ac:dyDescent="0.25">
      <c r="A29" s="3">
        <f t="shared" si="1"/>
        <v>26</v>
      </c>
      <c r="B29" s="12" t="s">
        <v>42</v>
      </c>
      <c r="C29" s="4" t="s">
        <v>154</v>
      </c>
      <c r="D29" s="12" t="s">
        <v>259</v>
      </c>
      <c r="E29" s="12" t="s">
        <v>259</v>
      </c>
      <c r="F29" s="3">
        <v>4</v>
      </c>
      <c r="H29" s="5">
        <f t="shared" si="0"/>
        <v>0</v>
      </c>
      <c r="I29" s="6" t="s">
        <v>19</v>
      </c>
    </row>
    <row r="30" spans="1:9" ht="45" x14ac:dyDescent="0.25">
      <c r="A30" s="3">
        <f t="shared" si="1"/>
        <v>27</v>
      </c>
      <c r="B30" s="12" t="s">
        <v>43</v>
      </c>
      <c r="C30" s="4" t="s">
        <v>155</v>
      </c>
      <c r="D30" s="12" t="s">
        <v>259</v>
      </c>
      <c r="E30" s="12" t="s">
        <v>259</v>
      </c>
      <c r="F30" s="3">
        <v>10</v>
      </c>
      <c r="H30" s="5">
        <f t="shared" si="0"/>
        <v>0</v>
      </c>
      <c r="I30" s="6" t="s">
        <v>19</v>
      </c>
    </row>
    <row r="31" spans="1:9" ht="45" x14ac:dyDescent="0.25">
      <c r="A31" s="3">
        <f t="shared" si="1"/>
        <v>28</v>
      </c>
      <c r="B31" s="12" t="s">
        <v>44</v>
      </c>
      <c r="C31" s="4" t="s">
        <v>156</v>
      </c>
      <c r="D31" s="12" t="s">
        <v>259</v>
      </c>
      <c r="E31" s="12" t="s">
        <v>259</v>
      </c>
      <c r="F31" s="3">
        <v>2</v>
      </c>
      <c r="H31" s="5">
        <f t="shared" si="0"/>
        <v>0</v>
      </c>
      <c r="I31" s="6" t="s">
        <v>19</v>
      </c>
    </row>
    <row r="32" spans="1:9" ht="45" x14ac:dyDescent="0.25">
      <c r="A32" s="3">
        <f t="shared" si="1"/>
        <v>29</v>
      </c>
      <c r="B32" s="12" t="s">
        <v>44</v>
      </c>
      <c r="C32" s="4" t="s">
        <v>157</v>
      </c>
      <c r="D32" s="12" t="s">
        <v>259</v>
      </c>
      <c r="E32" s="12" t="s">
        <v>259</v>
      </c>
      <c r="F32" s="3">
        <v>2</v>
      </c>
      <c r="H32" s="5">
        <f t="shared" si="0"/>
        <v>0</v>
      </c>
      <c r="I32" s="6" t="s">
        <v>19</v>
      </c>
    </row>
    <row r="33" spans="1:9" ht="45" x14ac:dyDescent="0.25">
      <c r="A33" s="3">
        <f t="shared" si="1"/>
        <v>30</v>
      </c>
      <c r="B33" s="12" t="s">
        <v>45</v>
      </c>
      <c r="C33" s="4" t="s">
        <v>158</v>
      </c>
      <c r="D33" s="12" t="s">
        <v>259</v>
      </c>
      <c r="E33" s="12" t="s">
        <v>259</v>
      </c>
      <c r="F33" s="3">
        <v>2</v>
      </c>
      <c r="H33" s="5">
        <f t="shared" ref="H33:H96" si="2">+G33*F33</f>
        <v>0</v>
      </c>
      <c r="I33" s="6" t="s">
        <v>19</v>
      </c>
    </row>
    <row r="34" spans="1:9" ht="45" x14ac:dyDescent="0.25">
      <c r="A34" s="3">
        <f t="shared" si="1"/>
        <v>31</v>
      </c>
      <c r="B34" s="12" t="s">
        <v>46</v>
      </c>
      <c r="C34" s="4" t="s">
        <v>159</v>
      </c>
      <c r="D34" s="12" t="s">
        <v>259</v>
      </c>
      <c r="E34" s="12" t="s">
        <v>288</v>
      </c>
      <c r="F34" s="3">
        <v>1</v>
      </c>
      <c r="H34" s="5">
        <f t="shared" si="2"/>
        <v>0</v>
      </c>
      <c r="I34" s="6" t="s">
        <v>19</v>
      </c>
    </row>
    <row r="35" spans="1:9" ht="45" x14ac:dyDescent="0.25">
      <c r="A35" s="3">
        <f t="shared" si="1"/>
        <v>32</v>
      </c>
      <c r="B35" s="12" t="s">
        <v>47</v>
      </c>
      <c r="C35" s="4" t="s">
        <v>160</v>
      </c>
      <c r="D35" s="12" t="s">
        <v>259</v>
      </c>
      <c r="E35" s="12" t="s">
        <v>288</v>
      </c>
      <c r="F35" s="3">
        <v>1</v>
      </c>
      <c r="H35" s="5">
        <f t="shared" si="2"/>
        <v>0</v>
      </c>
      <c r="I35" s="6" t="s">
        <v>19</v>
      </c>
    </row>
    <row r="36" spans="1:9" ht="45" x14ac:dyDescent="0.25">
      <c r="A36" s="3">
        <f t="shared" si="1"/>
        <v>33</v>
      </c>
      <c r="B36" s="12" t="s">
        <v>48</v>
      </c>
      <c r="C36" s="4" t="s">
        <v>161</v>
      </c>
      <c r="D36" s="12" t="s">
        <v>259</v>
      </c>
      <c r="E36" s="12" t="s">
        <v>310</v>
      </c>
      <c r="F36" s="3">
        <v>2</v>
      </c>
      <c r="H36" s="5">
        <f t="shared" si="2"/>
        <v>0</v>
      </c>
      <c r="I36" s="6" t="s">
        <v>19</v>
      </c>
    </row>
    <row r="37" spans="1:9" ht="45" x14ac:dyDescent="0.25">
      <c r="A37" s="3">
        <f t="shared" si="1"/>
        <v>34</v>
      </c>
      <c r="B37" s="12" t="s">
        <v>49</v>
      </c>
      <c r="C37" s="4" t="s">
        <v>162</v>
      </c>
      <c r="D37" s="12" t="s">
        <v>259</v>
      </c>
      <c r="E37" s="12" t="s">
        <v>259</v>
      </c>
      <c r="F37" s="3">
        <v>6</v>
      </c>
      <c r="H37" s="5">
        <f t="shared" si="2"/>
        <v>0</v>
      </c>
      <c r="I37" s="6" t="s">
        <v>19</v>
      </c>
    </row>
    <row r="38" spans="1:9" ht="45" x14ac:dyDescent="0.25">
      <c r="A38" s="3">
        <f t="shared" si="1"/>
        <v>35</v>
      </c>
      <c r="B38" s="12" t="s">
        <v>50</v>
      </c>
      <c r="C38" s="4" t="s">
        <v>163</v>
      </c>
      <c r="D38" s="12" t="s">
        <v>259</v>
      </c>
      <c r="E38" s="12" t="s">
        <v>259</v>
      </c>
      <c r="F38" s="3">
        <v>5</v>
      </c>
      <c r="H38" s="5">
        <f t="shared" si="2"/>
        <v>0</v>
      </c>
      <c r="I38" s="6" t="s">
        <v>19</v>
      </c>
    </row>
    <row r="39" spans="1:9" ht="45" x14ac:dyDescent="0.25">
      <c r="A39" s="3">
        <f t="shared" si="1"/>
        <v>36</v>
      </c>
      <c r="B39" s="12" t="s">
        <v>51</v>
      </c>
      <c r="C39" s="4" t="s">
        <v>164</v>
      </c>
      <c r="D39" s="12" t="s">
        <v>259</v>
      </c>
      <c r="E39" s="12" t="s">
        <v>259</v>
      </c>
      <c r="F39" s="3">
        <v>3</v>
      </c>
      <c r="H39" s="5">
        <f t="shared" si="2"/>
        <v>0</v>
      </c>
      <c r="I39" s="6" t="s">
        <v>19</v>
      </c>
    </row>
    <row r="40" spans="1:9" ht="45" x14ac:dyDescent="0.25">
      <c r="A40" s="3">
        <f t="shared" si="1"/>
        <v>37</v>
      </c>
      <c r="B40" s="12" t="s">
        <v>52</v>
      </c>
      <c r="C40" s="4" t="s">
        <v>165</v>
      </c>
      <c r="D40" s="12" t="s">
        <v>259</v>
      </c>
      <c r="E40" s="12" t="s">
        <v>259</v>
      </c>
      <c r="F40" s="3">
        <v>4</v>
      </c>
      <c r="H40" s="5">
        <f t="shared" si="2"/>
        <v>0</v>
      </c>
      <c r="I40" s="6" t="s">
        <v>19</v>
      </c>
    </row>
    <row r="41" spans="1:9" ht="45" x14ac:dyDescent="0.25">
      <c r="A41" s="3">
        <f t="shared" si="1"/>
        <v>38</v>
      </c>
      <c r="B41" s="12" t="s">
        <v>53</v>
      </c>
      <c r="C41" s="4" t="s">
        <v>166</v>
      </c>
      <c r="D41" s="12" t="s">
        <v>259</v>
      </c>
      <c r="E41" s="12" t="s">
        <v>259</v>
      </c>
      <c r="F41" s="3">
        <v>4</v>
      </c>
      <c r="H41" s="5">
        <f t="shared" si="2"/>
        <v>0</v>
      </c>
      <c r="I41" s="6" t="s">
        <v>19</v>
      </c>
    </row>
    <row r="42" spans="1:9" ht="45" x14ac:dyDescent="0.25">
      <c r="A42" s="3">
        <f t="shared" si="1"/>
        <v>39</v>
      </c>
      <c r="B42" s="12" t="s">
        <v>54</v>
      </c>
      <c r="C42" s="4" t="s">
        <v>167</v>
      </c>
      <c r="D42" s="12" t="s">
        <v>259</v>
      </c>
      <c r="E42" s="12" t="s">
        <v>259</v>
      </c>
      <c r="F42" s="3">
        <v>2</v>
      </c>
      <c r="H42" s="5">
        <f t="shared" si="2"/>
        <v>0</v>
      </c>
      <c r="I42" s="6" t="s">
        <v>19</v>
      </c>
    </row>
    <row r="43" spans="1:9" ht="45" x14ac:dyDescent="0.25">
      <c r="A43" s="3">
        <f t="shared" si="1"/>
        <v>40</v>
      </c>
      <c r="B43" s="12" t="s">
        <v>55</v>
      </c>
      <c r="C43" s="4" t="s">
        <v>168</v>
      </c>
      <c r="D43" s="12" t="s">
        <v>259</v>
      </c>
      <c r="E43" s="12" t="s">
        <v>259</v>
      </c>
      <c r="F43" s="3">
        <v>10</v>
      </c>
      <c r="H43" s="5">
        <f t="shared" si="2"/>
        <v>0</v>
      </c>
      <c r="I43" s="6" t="s">
        <v>19</v>
      </c>
    </row>
    <row r="44" spans="1:9" ht="45" x14ac:dyDescent="0.25">
      <c r="A44" s="3">
        <f t="shared" si="1"/>
        <v>41</v>
      </c>
      <c r="B44" s="12" t="s">
        <v>56</v>
      </c>
      <c r="C44" s="4" t="s">
        <v>169</v>
      </c>
      <c r="D44" s="12" t="s">
        <v>259</v>
      </c>
      <c r="E44" s="12" t="s">
        <v>259</v>
      </c>
      <c r="F44" s="3">
        <v>2</v>
      </c>
      <c r="H44" s="5">
        <f t="shared" si="2"/>
        <v>0</v>
      </c>
      <c r="I44" s="6" t="s">
        <v>19</v>
      </c>
    </row>
    <row r="45" spans="1:9" ht="45" x14ac:dyDescent="0.25">
      <c r="A45" s="3">
        <f t="shared" si="1"/>
        <v>42</v>
      </c>
      <c r="B45" s="12" t="s">
        <v>57</v>
      </c>
      <c r="C45" s="4" t="s">
        <v>170</v>
      </c>
      <c r="D45" s="12" t="s">
        <v>259</v>
      </c>
      <c r="E45" s="12" t="s">
        <v>259</v>
      </c>
      <c r="F45" s="3">
        <v>1</v>
      </c>
      <c r="H45" s="5">
        <f t="shared" si="2"/>
        <v>0</v>
      </c>
      <c r="I45" s="6" t="s">
        <v>19</v>
      </c>
    </row>
    <row r="46" spans="1:9" ht="45" x14ac:dyDescent="0.25">
      <c r="A46" s="3">
        <f t="shared" si="1"/>
        <v>43</v>
      </c>
      <c r="B46" s="12" t="s">
        <v>57</v>
      </c>
      <c r="C46" s="4" t="s">
        <v>170</v>
      </c>
      <c r="D46" s="12" t="s">
        <v>259</v>
      </c>
      <c r="E46" s="12" t="s">
        <v>259</v>
      </c>
      <c r="F46" s="3">
        <v>1</v>
      </c>
      <c r="H46" s="5">
        <f t="shared" si="2"/>
        <v>0</v>
      </c>
      <c r="I46" s="6" t="s">
        <v>19</v>
      </c>
    </row>
    <row r="47" spans="1:9" ht="45" x14ac:dyDescent="0.25">
      <c r="A47" s="3">
        <f t="shared" si="1"/>
        <v>44</v>
      </c>
      <c r="B47" s="12" t="s">
        <v>57</v>
      </c>
      <c r="C47" s="4" t="s">
        <v>170</v>
      </c>
      <c r="D47" s="12" t="s">
        <v>259</v>
      </c>
      <c r="E47" s="12" t="s">
        <v>266</v>
      </c>
      <c r="F47" s="3">
        <v>1</v>
      </c>
      <c r="H47" s="5">
        <f t="shared" si="2"/>
        <v>0</v>
      </c>
      <c r="I47" s="6" t="s">
        <v>19</v>
      </c>
    </row>
    <row r="48" spans="1:9" ht="45" x14ac:dyDescent="0.25">
      <c r="A48" s="3">
        <f t="shared" si="1"/>
        <v>45</v>
      </c>
      <c r="B48" s="12" t="s">
        <v>58</v>
      </c>
      <c r="C48" s="4" t="s">
        <v>171</v>
      </c>
      <c r="D48" s="12" t="s">
        <v>259</v>
      </c>
      <c r="E48" s="12" t="s">
        <v>311</v>
      </c>
      <c r="F48" s="3">
        <v>5</v>
      </c>
      <c r="H48" s="5">
        <f t="shared" si="2"/>
        <v>0</v>
      </c>
      <c r="I48" s="6" t="s">
        <v>19</v>
      </c>
    </row>
    <row r="49" spans="1:9" ht="45" x14ac:dyDescent="0.25">
      <c r="A49" s="3">
        <f t="shared" si="1"/>
        <v>46</v>
      </c>
      <c r="B49" s="12" t="s">
        <v>58</v>
      </c>
      <c r="C49" s="4" t="s">
        <v>171</v>
      </c>
      <c r="D49" s="12" t="s">
        <v>259</v>
      </c>
      <c r="E49" s="12" t="s">
        <v>312</v>
      </c>
      <c r="F49" s="3">
        <v>5</v>
      </c>
      <c r="H49" s="5">
        <f t="shared" si="2"/>
        <v>0</v>
      </c>
      <c r="I49" s="6" t="s">
        <v>19</v>
      </c>
    </row>
    <row r="50" spans="1:9" ht="45" x14ac:dyDescent="0.25">
      <c r="A50" s="3">
        <f t="shared" si="1"/>
        <v>47</v>
      </c>
      <c r="B50" s="12" t="s">
        <v>59</v>
      </c>
      <c r="C50" s="4" t="s">
        <v>172</v>
      </c>
      <c r="D50" s="12" t="s">
        <v>259</v>
      </c>
      <c r="E50" s="12" t="s">
        <v>313</v>
      </c>
      <c r="F50" s="3">
        <v>5</v>
      </c>
      <c r="H50" s="5">
        <f t="shared" si="2"/>
        <v>0</v>
      </c>
      <c r="I50" s="6" t="s">
        <v>19</v>
      </c>
    </row>
    <row r="51" spans="1:9" ht="45" x14ac:dyDescent="0.25">
      <c r="A51" s="3">
        <f t="shared" si="1"/>
        <v>48</v>
      </c>
      <c r="B51" s="12" t="s">
        <v>60</v>
      </c>
      <c r="C51" s="4" t="s">
        <v>173</v>
      </c>
      <c r="D51" s="12" t="s">
        <v>259</v>
      </c>
      <c r="E51" s="12" t="s">
        <v>314</v>
      </c>
      <c r="F51" s="3">
        <v>2</v>
      </c>
      <c r="H51" s="5">
        <f t="shared" si="2"/>
        <v>0</v>
      </c>
      <c r="I51" s="6" t="s">
        <v>19</v>
      </c>
    </row>
    <row r="52" spans="1:9" ht="45" x14ac:dyDescent="0.25">
      <c r="A52" s="3">
        <f t="shared" si="1"/>
        <v>49</v>
      </c>
      <c r="B52" s="12" t="s">
        <v>61</v>
      </c>
      <c r="C52" s="4" t="s">
        <v>174</v>
      </c>
      <c r="D52" s="12" t="s">
        <v>259</v>
      </c>
      <c r="E52" s="12" t="s">
        <v>315</v>
      </c>
      <c r="F52" s="3">
        <v>1</v>
      </c>
      <c r="H52" s="5">
        <f t="shared" si="2"/>
        <v>0</v>
      </c>
      <c r="I52" s="6" t="s">
        <v>19</v>
      </c>
    </row>
    <row r="53" spans="1:9" ht="45" x14ac:dyDescent="0.25">
      <c r="A53" s="3">
        <f t="shared" si="1"/>
        <v>50</v>
      </c>
      <c r="B53" s="12" t="s">
        <v>62</v>
      </c>
      <c r="C53" s="4" t="s">
        <v>175</v>
      </c>
      <c r="D53" s="12" t="s">
        <v>259</v>
      </c>
      <c r="E53" s="12" t="s">
        <v>315</v>
      </c>
      <c r="F53" s="3">
        <v>5</v>
      </c>
      <c r="H53" s="5">
        <f t="shared" si="2"/>
        <v>0</v>
      </c>
      <c r="I53" s="6" t="s">
        <v>19</v>
      </c>
    </row>
    <row r="54" spans="1:9" ht="45" x14ac:dyDescent="0.25">
      <c r="A54" s="3">
        <f t="shared" si="1"/>
        <v>51</v>
      </c>
      <c r="B54" s="12" t="s">
        <v>63</v>
      </c>
      <c r="C54" s="4" t="s">
        <v>176</v>
      </c>
      <c r="D54" s="12" t="s">
        <v>259</v>
      </c>
      <c r="E54" s="12" t="s">
        <v>315</v>
      </c>
      <c r="F54" s="3">
        <v>2</v>
      </c>
      <c r="H54" s="5">
        <f t="shared" si="2"/>
        <v>0</v>
      </c>
      <c r="I54" s="6" t="s">
        <v>19</v>
      </c>
    </row>
    <row r="55" spans="1:9" ht="45" x14ac:dyDescent="0.25">
      <c r="A55" s="3">
        <f t="shared" si="1"/>
        <v>52</v>
      </c>
      <c r="B55" s="12" t="s">
        <v>64</v>
      </c>
      <c r="C55" s="4" t="s">
        <v>177</v>
      </c>
      <c r="D55" s="12" t="s">
        <v>259</v>
      </c>
      <c r="E55" s="12" t="s">
        <v>314</v>
      </c>
      <c r="F55" s="3">
        <v>1</v>
      </c>
      <c r="H55" s="5">
        <f t="shared" si="2"/>
        <v>0</v>
      </c>
      <c r="I55" s="6" t="s">
        <v>19</v>
      </c>
    </row>
    <row r="56" spans="1:9" ht="45" x14ac:dyDescent="0.25">
      <c r="A56" s="3">
        <f t="shared" si="1"/>
        <v>53</v>
      </c>
      <c r="B56" s="12" t="s">
        <v>65</v>
      </c>
      <c r="C56" s="4" t="s">
        <v>178</v>
      </c>
      <c r="D56" s="12" t="s">
        <v>259</v>
      </c>
      <c r="E56" s="12" t="s">
        <v>315</v>
      </c>
      <c r="F56" s="3">
        <v>1</v>
      </c>
      <c r="H56" s="5">
        <f t="shared" si="2"/>
        <v>0</v>
      </c>
      <c r="I56" s="6" t="s">
        <v>19</v>
      </c>
    </row>
    <row r="57" spans="1:9" ht="45" x14ac:dyDescent="0.25">
      <c r="A57" s="3">
        <f t="shared" si="1"/>
        <v>54</v>
      </c>
      <c r="B57" s="12" t="s">
        <v>40</v>
      </c>
      <c r="C57" s="4" t="s">
        <v>152</v>
      </c>
      <c r="D57" s="12" t="s">
        <v>259</v>
      </c>
      <c r="E57" s="12" t="s">
        <v>259</v>
      </c>
      <c r="F57" s="3">
        <v>6</v>
      </c>
      <c r="H57" s="5">
        <f t="shared" si="2"/>
        <v>0</v>
      </c>
      <c r="I57" s="6" t="s">
        <v>19</v>
      </c>
    </row>
    <row r="58" spans="1:9" ht="45" x14ac:dyDescent="0.25">
      <c r="A58" s="3">
        <f t="shared" si="1"/>
        <v>55</v>
      </c>
      <c r="B58" s="12" t="s">
        <v>66</v>
      </c>
      <c r="C58" s="4" t="s">
        <v>179</v>
      </c>
      <c r="D58" s="12" t="s">
        <v>259</v>
      </c>
      <c r="E58" s="12" t="s">
        <v>259</v>
      </c>
      <c r="F58" s="3">
        <v>6</v>
      </c>
      <c r="H58" s="5">
        <f t="shared" si="2"/>
        <v>0</v>
      </c>
      <c r="I58" s="6" t="s">
        <v>19</v>
      </c>
    </row>
    <row r="59" spans="1:9" ht="45" x14ac:dyDescent="0.25">
      <c r="A59" s="3">
        <f t="shared" si="1"/>
        <v>56</v>
      </c>
      <c r="B59" s="12" t="s">
        <v>42</v>
      </c>
      <c r="C59" s="4" t="s">
        <v>180</v>
      </c>
      <c r="D59" s="12" t="s">
        <v>259</v>
      </c>
      <c r="E59" s="12" t="s">
        <v>259</v>
      </c>
      <c r="F59" s="3">
        <v>2</v>
      </c>
      <c r="H59" s="5">
        <f t="shared" si="2"/>
        <v>0</v>
      </c>
      <c r="I59" s="6" t="s">
        <v>19</v>
      </c>
    </row>
    <row r="60" spans="1:9" ht="45" x14ac:dyDescent="0.25">
      <c r="A60" s="3">
        <f t="shared" si="1"/>
        <v>57</v>
      </c>
      <c r="B60" s="12" t="s">
        <v>43</v>
      </c>
      <c r="C60" s="4" t="s">
        <v>181</v>
      </c>
      <c r="D60" s="12" t="s">
        <v>259</v>
      </c>
      <c r="E60" s="12" t="s">
        <v>259</v>
      </c>
      <c r="F60" s="3">
        <v>6</v>
      </c>
      <c r="H60" s="5">
        <f t="shared" si="2"/>
        <v>0</v>
      </c>
      <c r="I60" s="6" t="s">
        <v>19</v>
      </c>
    </row>
    <row r="61" spans="1:9" ht="45" x14ac:dyDescent="0.25">
      <c r="A61" s="3">
        <f t="shared" si="1"/>
        <v>58</v>
      </c>
      <c r="B61" s="12" t="s">
        <v>44</v>
      </c>
      <c r="C61" s="4" t="s">
        <v>182</v>
      </c>
      <c r="D61" s="12" t="s">
        <v>259</v>
      </c>
      <c r="E61" s="12" t="s">
        <v>259</v>
      </c>
      <c r="F61" s="3">
        <v>5</v>
      </c>
      <c r="H61" s="5">
        <f t="shared" si="2"/>
        <v>0</v>
      </c>
      <c r="I61" s="6" t="s">
        <v>19</v>
      </c>
    </row>
    <row r="62" spans="1:9" ht="45" x14ac:dyDescent="0.25">
      <c r="A62" s="3">
        <f t="shared" si="1"/>
        <v>59</v>
      </c>
      <c r="B62" s="12" t="s">
        <v>44</v>
      </c>
      <c r="C62" s="4" t="s">
        <v>183</v>
      </c>
      <c r="D62" s="12" t="s">
        <v>259</v>
      </c>
      <c r="E62" s="12" t="s">
        <v>259</v>
      </c>
      <c r="F62" s="3">
        <v>5</v>
      </c>
      <c r="H62" s="5">
        <f t="shared" si="2"/>
        <v>0</v>
      </c>
      <c r="I62" s="6" t="s">
        <v>19</v>
      </c>
    </row>
    <row r="63" spans="1:9" ht="45" x14ac:dyDescent="0.25">
      <c r="A63" s="3">
        <f t="shared" si="1"/>
        <v>60</v>
      </c>
      <c r="B63" s="12" t="s">
        <v>44</v>
      </c>
      <c r="C63" s="4" t="s">
        <v>184</v>
      </c>
      <c r="D63" s="12" t="s">
        <v>259</v>
      </c>
      <c r="E63" s="12" t="s">
        <v>259</v>
      </c>
      <c r="F63" s="3">
        <v>5</v>
      </c>
      <c r="H63" s="5">
        <f t="shared" si="2"/>
        <v>0</v>
      </c>
      <c r="I63" s="6" t="s">
        <v>19</v>
      </c>
    </row>
    <row r="64" spans="1:9" ht="45" x14ac:dyDescent="0.25">
      <c r="A64" s="3">
        <f t="shared" si="1"/>
        <v>61</v>
      </c>
      <c r="B64" s="12" t="s">
        <v>51</v>
      </c>
      <c r="C64" s="4" t="s">
        <v>185</v>
      </c>
      <c r="D64" s="12" t="s">
        <v>259</v>
      </c>
      <c r="E64" s="12" t="s">
        <v>259</v>
      </c>
      <c r="F64" s="3">
        <v>3</v>
      </c>
      <c r="H64" s="5">
        <f t="shared" si="2"/>
        <v>0</v>
      </c>
      <c r="I64" s="6" t="s">
        <v>19</v>
      </c>
    </row>
    <row r="65" spans="1:9" ht="45" x14ac:dyDescent="0.25">
      <c r="A65" s="3">
        <f t="shared" si="1"/>
        <v>62</v>
      </c>
      <c r="B65" s="12" t="s">
        <v>55</v>
      </c>
      <c r="C65" s="4" t="s">
        <v>186</v>
      </c>
      <c r="D65" s="12" t="s">
        <v>259</v>
      </c>
      <c r="E65" s="12" t="s">
        <v>259</v>
      </c>
      <c r="F65" s="3">
        <v>10</v>
      </c>
      <c r="H65" s="5">
        <f t="shared" si="2"/>
        <v>0</v>
      </c>
      <c r="I65" s="6" t="s">
        <v>19</v>
      </c>
    </row>
    <row r="66" spans="1:9" ht="45" x14ac:dyDescent="0.25">
      <c r="A66" s="3">
        <f t="shared" si="1"/>
        <v>63</v>
      </c>
      <c r="B66" s="12" t="s">
        <v>67</v>
      </c>
      <c r="C66" s="4" t="s">
        <v>187</v>
      </c>
      <c r="D66" s="12" t="s">
        <v>259</v>
      </c>
      <c r="E66" s="12" t="s">
        <v>267</v>
      </c>
      <c r="F66" s="3">
        <v>6</v>
      </c>
      <c r="H66" s="5">
        <f t="shared" si="2"/>
        <v>0</v>
      </c>
      <c r="I66" s="6" t="s">
        <v>19</v>
      </c>
    </row>
    <row r="67" spans="1:9" ht="45" x14ac:dyDescent="0.25">
      <c r="A67" s="3">
        <f t="shared" si="1"/>
        <v>64</v>
      </c>
      <c r="B67" s="12" t="s">
        <v>68</v>
      </c>
      <c r="C67" s="4" t="s">
        <v>188</v>
      </c>
      <c r="D67" s="12" t="s">
        <v>259</v>
      </c>
      <c r="E67" s="12" t="s">
        <v>267</v>
      </c>
      <c r="F67" s="3">
        <v>6</v>
      </c>
      <c r="H67" s="5">
        <f t="shared" si="2"/>
        <v>0</v>
      </c>
      <c r="I67" s="6" t="s">
        <v>19</v>
      </c>
    </row>
    <row r="68" spans="1:9" ht="45" x14ac:dyDescent="0.25">
      <c r="A68" s="3">
        <f t="shared" si="1"/>
        <v>65</v>
      </c>
      <c r="B68" s="12" t="s">
        <v>69</v>
      </c>
      <c r="C68" s="4" t="s">
        <v>189</v>
      </c>
      <c r="D68" s="12" t="s">
        <v>259</v>
      </c>
      <c r="E68" s="12" t="s">
        <v>268</v>
      </c>
      <c r="F68" s="3">
        <v>6</v>
      </c>
      <c r="H68" s="5">
        <f t="shared" si="2"/>
        <v>0</v>
      </c>
      <c r="I68" s="6" t="s">
        <v>19</v>
      </c>
    </row>
    <row r="69" spans="1:9" ht="45" x14ac:dyDescent="0.25">
      <c r="A69" s="3">
        <f t="shared" si="1"/>
        <v>66</v>
      </c>
      <c r="B69" s="12" t="s">
        <v>70</v>
      </c>
      <c r="C69" s="4" t="s">
        <v>190</v>
      </c>
      <c r="D69" s="12" t="s">
        <v>259</v>
      </c>
      <c r="E69" s="12" t="s">
        <v>267</v>
      </c>
      <c r="F69" s="3">
        <v>6</v>
      </c>
      <c r="H69" s="5">
        <f t="shared" si="2"/>
        <v>0</v>
      </c>
      <c r="I69" s="6" t="s">
        <v>19</v>
      </c>
    </row>
    <row r="70" spans="1:9" ht="45" x14ac:dyDescent="0.25">
      <c r="A70" s="3">
        <f t="shared" ref="A70:A133" si="3">+A69+1</f>
        <v>67</v>
      </c>
      <c r="B70" s="12" t="s">
        <v>71</v>
      </c>
      <c r="C70" s="4" t="s">
        <v>191</v>
      </c>
      <c r="D70" s="12" t="s">
        <v>259</v>
      </c>
      <c r="E70" s="12" t="s">
        <v>267</v>
      </c>
      <c r="F70" s="3">
        <v>6</v>
      </c>
      <c r="H70" s="5">
        <f t="shared" si="2"/>
        <v>0</v>
      </c>
      <c r="I70" s="6" t="s">
        <v>19</v>
      </c>
    </row>
    <row r="71" spans="1:9" ht="45" x14ac:dyDescent="0.25">
      <c r="A71" s="3">
        <f t="shared" si="3"/>
        <v>68</v>
      </c>
      <c r="B71" s="12" t="s">
        <v>72</v>
      </c>
      <c r="C71" s="4" t="s">
        <v>192</v>
      </c>
      <c r="D71" s="12" t="s">
        <v>259</v>
      </c>
      <c r="E71" s="12" t="s">
        <v>269</v>
      </c>
      <c r="F71" s="3">
        <v>1</v>
      </c>
      <c r="H71" s="5">
        <f t="shared" si="2"/>
        <v>0</v>
      </c>
      <c r="I71" s="6" t="s">
        <v>19</v>
      </c>
    </row>
    <row r="72" spans="1:9" ht="45" x14ac:dyDescent="0.25">
      <c r="A72" s="3">
        <f t="shared" si="3"/>
        <v>69</v>
      </c>
      <c r="B72" s="12" t="s">
        <v>73</v>
      </c>
      <c r="C72" s="4" t="s">
        <v>193</v>
      </c>
      <c r="D72" s="12" t="s">
        <v>259</v>
      </c>
      <c r="E72" s="12" t="s">
        <v>269</v>
      </c>
      <c r="F72" s="3">
        <v>1</v>
      </c>
      <c r="H72" s="5">
        <f t="shared" si="2"/>
        <v>0</v>
      </c>
      <c r="I72" s="6" t="s">
        <v>19</v>
      </c>
    </row>
    <row r="73" spans="1:9" ht="45" x14ac:dyDescent="0.25">
      <c r="A73" s="3">
        <f t="shared" si="3"/>
        <v>70</v>
      </c>
      <c r="B73" s="12" t="s">
        <v>74</v>
      </c>
      <c r="C73" s="4" t="s">
        <v>194</v>
      </c>
      <c r="D73" s="12" t="s">
        <v>259</v>
      </c>
      <c r="E73" s="12" t="s">
        <v>270</v>
      </c>
      <c r="F73" s="3">
        <v>1</v>
      </c>
      <c r="H73" s="5">
        <f t="shared" si="2"/>
        <v>0</v>
      </c>
      <c r="I73" s="6" t="s">
        <v>19</v>
      </c>
    </row>
    <row r="74" spans="1:9" ht="45" x14ac:dyDescent="0.25">
      <c r="A74" s="3">
        <f t="shared" si="3"/>
        <v>71</v>
      </c>
      <c r="B74" s="12" t="s">
        <v>75</v>
      </c>
      <c r="C74" s="4" t="s">
        <v>195</v>
      </c>
      <c r="D74" s="12" t="s">
        <v>259</v>
      </c>
      <c r="E74" s="12" t="s">
        <v>271</v>
      </c>
      <c r="F74" s="3">
        <v>1</v>
      </c>
      <c r="H74" s="5">
        <f t="shared" si="2"/>
        <v>0</v>
      </c>
      <c r="I74" s="6" t="s">
        <v>19</v>
      </c>
    </row>
    <row r="75" spans="1:9" ht="45" x14ac:dyDescent="0.25">
      <c r="A75" s="3">
        <f t="shared" si="3"/>
        <v>72</v>
      </c>
      <c r="B75" s="12" t="s">
        <v>76</v>
      </c>
      <c r="C75" s="4" t="s">
        <v>196</v>
      </c>
      <c r="D75" s="12" t="s">
        <v>259</v>
      </c>
      <c r="E75" s="12" t="s">
        <v>272</v>
      </c>
      <c r="F75" s="3">
        <v>1</v>
      </c>
      <c r="H75" s="5">
        <f t="shared" si="2"/>
        <v>0</v>
      </c>
      <c r="I75" s="6" t="s">
        <v>19</v>
      </c>
    </row>
    <row r="76" spans="1:9" ht="45" x14ac:dyDescent="0.25">
      <c r="A76" s="3">
        <f t="shared" si="3"/>
        <v>73</v>
      </c>
      <c r="B76" s="12" t="s">
        <v>77</v>
      </c>
      <c r="C76" s="4" t="s">
        <v>197</v>
      </c>
      <c r="D76" s="12" t="s">
        <v>259</v>
      </c>
      <c r="E76" s="12" t="s">
        <v>273</v>
      </c>
      <c r="F76" s="3">
        <v>1</v>
      </c>
      <c r="H76" s="5">
        <f t="shared" si="2"/>
        <v>0</v>
      </c>
      <c r="I76" s="6" t="s">
        <v>19</v>
      </c>
    </row>
    <row r="77" spans="1:9" ht="45" x14ac:dyDescent="0.25">
      <c r="A77" s="3">
        <f t="shared" si="3"/>
        <v>74</v>
      </c>
      <c r="B77" s="12" t="s">
        <v>78</v>
      </c>
      <c r="C77" s="4" t="s">
        <v>198</v>
      </c>
      <c r="D77" s="12" t="s">
        <v>259</v>
      </c>
      <c r="E77" s="12" t="s">
        <v>269</v>
      </c>
      <c r="F77" s="3">
        <v>1</v>
      </c>
      <c r="H77" s="5">
        <f t="shared" si="2"/>
        <v>0</v>
      </c>
      <c r="I77" s="6" t="s">
        <v>19</v>
      </c>
    </row>
    <row r="78" spans="1:9" ht="45" x14ac:dyDescent="0.25">
      <c r="A78" s="3">
        <f t="shared" si="3"/>
        <v>75</v>
      </c>
      <c r="B78" s="12" t="s">
        <v>79</v>
      </c>
      <c r="C78" s="4" t="s">
        <v>199</v>
      </c>
      <c r="D78" s="12" t="s">
        <v>259</v>
      </c>
      <c r="E78" s="12" t="s">
        <v>271</v>
      </c>
      <c r="F78" s="3">
        <v>1</v>
      </c>
      <c r="H78" s="5">
        <f t="shared" si="2"/>
        <v>0</v>
      </c>
      <c r="I78" s="6" t="s">
        <v>19</v>
      </c>
    </row>
    <row r="79" spans="1:9" ht="45" x14ac:dyDescent="0.25">
      <c r="A79" s="3">
        <f t="shared" si="3"/>
        <v>76</v>
      </c>
      <c r="B79" s="12" t="s">
        <v>80</v>
      </c>
      <c r="C79" s="4" t="s">
        <v>200</v>
      </c>
      <c r="D79" s="12" t="s">
        <v>259</v>
      </c>
      <c r="E79" s="12" t="s">
        <v>274</v>
      </c>
      <c r="F79" s="3">
        <v>1</v>
      </c>
      <c r="H79" s="5">
        <f t="shared" si="2"/>
        <v>0</v>
      </c>
      <c r="I79" s="6" t="s">
        <v>19</v>
      </c>
    </row>
    <row r="80" spans="1:9" ht="45" x14ac:dyDescent="0.25">
      <c r="A80" s="3">
        <f t="shared" si="3"/>
        <v>77</v>
      </c>
      <c r="B80" s="12" t="s">
        <v>81</v>
      </c>
      <c r="C80" s="4" t="s">
        <v>201</v>
      </c>
      <c r="D80" s="12" t="s">
        <v>259</v>
      </c>
      <c r="E80" s="12" t="s">
        <v>267</v>
      </c>
      <c r="F80" s="3">
        <v>6</v>
      </c>
      <c r="H80" s="5">
        <f t="shared" si="2"/>
        <v>0</v>
      </c>
      <c r="I80" s="6" t="s">
        <v>19</v>
      </c>
    </row>
    <row r="81" spans="1:9" ht="45" x14ac:dyDescent="0.25">
      <c r="A81" s="3">
        <f t="shared" si="3"/>
        <v>78</v>
      </c>
      <c r="B81" s="12" t="s">
        <v>82</v>
      </c>
      <c r="C81" s="4" t="s">
        <v>202</v>
      </c>
      <c r="D81" s="12" t="s">
        <v>259</v>
      </c>
      <c r="E81" s="12" t="s">
        <v>275</v>
      </c>
      <c r="F81" s="3">
        <v>1</v>
      </c>
      <c r="H81" s="5">
        <f t="shared" si="2"/>
        <v>0</v>
      </c>
      <c r="I81" s="6" t="s">
        <v>19</v>
      </c>
    </row>
    <row r="82" spans="1:9" ht="45" x14ac:dyDescent="0.25">
      <c r="A82" s="3">
        <f t="shared" si="3"/>
        <v>79</v>
      </c>
      <c r="B82" s="12" t="s">
        <v>22</v>
      </c>
      <c r="C82" s="4" t="s">
        <v>203</v>
      </c>
      <c r="D82" s="12" t="s">
        <v>259</v>
      </c>
      <c r="E82" s="12" t="s">
        <v>276</v>
      </c>
      <c r="F82" s="3">
        <v>2</v>
      </c>
      <c r="H82" s="5">
        <f t="shared" si="2"/>
        <v>0</v>
      </c>
      <c r="I82" s="6" t="s">
        <v>19</v>
      </c>
    </row>
    <row r="83" spans="1:9" ht="45" x14ac:dyDescent="0.25">
      <c r="A83" s="3">
        <f t="shared" si="3"/>
        <v>80</v>
      </c>
      <c r="B83" s="12" t="s">
        <v>15</v>
      </c>
      <c r="C83" s="4" t="s">
        <v>18</v>
      </c>
      <c r="D83" s="12" t="s">
        <v>259</v>
      </c>
      <c r="E83" s="12" t="s">
        <v>259</v>
      </c>
      <c r="F83" s="3">
        <v>5000</v>
      </c>
      <c r="H83" s="5">
        <f t="shared" si="2"/>
        <v>0</v>
      </c>
      <c r="I83" s="6" t="s">
        <v>19</v>
      </c>
    </row>
    <row r="84" spans="1:9" ht="45" x14ac:dyDescent="0.25">
      <c r="A84" s="3">
        <f t="shared" si="3"/>
        <v>81</v>
      </c>
      <c r="B84" s="12" t="s">
        <v>15</v>
      </c>
      <c r="C84" s="4" t="s">
        <v>18</v>
      </c>
      <c r="D84" s="12" t="s">
        <v>259</v>
      </c>
      <c r="E84" s="12" t="s">
        <v>259</v>
      </c>
      <c r="F84" s="3">
        <v>8000</v>
      </c>
      <c r="H84" s="5">
        <f t="shared" si="2"/>
        <v>0</v>
      </c>
      <c r="I84" s="6" t="s">
        <v>19</v>
      </c>
    </row>
    <row r="85" spans="1:9" ht="45" x14ac:dyDescent="0.25">
      <c r="A85" s="3">
        <f t="shared" si="3"/>
        <v>82</v>
      </c>
      <c r="B85" s="12" t="s">
        <v>83</v>
      </c>
      <c r="C85" s="4" t="s">
        <v>204</v>
      </c>
      <c r="D85" s="12" t="s">
        <v>259</v>
      </c>
      <c r="E85" s="12" t="s">
        <v>277</v>
      </c>
      <c r="F85" s="3">
        <v>1</v>
      </c>
      <c r="H85" s="5">
        <f t="shared" si="2"/>
        <v>0</v>
      </c>
      <c r="I85" s="6" t="s">
        <v>19</v>
      </c>
    </row>
    <row r="86" spans="1:9" ht="45" x14ac:dyDescent="0.25">
      <c r="A86" s="3">
        <f t="shared" si="3"/>
        <v>83</v>
      </c>
      <c r="B86" s="12" t="s">
        <v>84</v>
      </c>
      <c r="C86" s="4" t="s">
        <v>205</v>
      </c>
      <c r="D86" s="12" t="s">
        <v>259</v>
      </c>
      <c r="E86" s="12" t="s">
        <v>277</v>
      </c>
      <c r="F86" s="3">
        <v>1</v>
      </c>
      <c r="H86" s="5">
        <f t="shared" si="2"/>
        <v>0</v>
      </c>
      <c r="I86" s="6" t="s">
        <v>19</v>
      </c>
    </row>
    <row r="87" spans="1:9" ht="45" x14ac:dyDescent="0.25">
      <c r="A87" s="3">
        <f t="shared" si="3"/>
        <v>84</v>
      </c>
      <c r="B87" s="12" t="s">
        <v>85</v>
      </c>
      <c r="C87" s="4" t="s">
        <v>206</v>
      </c>
      <c r="D87" s="12" t="s">
        <v>259</v>
      </c>
      <c r="E87" s="12" t="s">
        <v>277</v>
      </c>
      <c r="F87" s="3">
        <v>1</v>
      </c>
      <c r="H87" s="5">
        <f t="shared" si="2"/>
        <v>0</v>
      </c>
      <c r="I87" s="6" t="s">
        <v>19</v>
      </c>
    </row>
    <row r="88" spans="1:9" ht="45" x14ac:dyDescent="0.25">
      <c r="A88" s="3">
        <f t="shared" si="3"/>
        <v>85</v>
      </c>
      <c r="B88" s="12" t="s">
        <v>86</v>
      </c>
      <c r="C88" s="4" t="s">
        <v>207</v>
      </c>
      <c r="D88" s="12" t="s">
        <v>259</v>
      </c>
      <c r="E88" s="12" t="s">
        <v>278</v>
      </c>
      <c r="F88" s="3">
        <v>1</v>
      </c>
      <c r="H88" s="5">
        <f t="shared" si="2"/>
        <v>0</v>
      </c>
      <c r="I88" s="6" t="s">
        <v>19</v>
      </c>
    </row>
    <row r="89" spans="1:9" ht="45" x14ac:dyDescent="0.25">
      <c r="A89" s="3">
        <f t="shared" si="3"/>
        <v>86</v>
      </c>
      <c r="B89" s="12" t="s">
        <v>87</v>
      </c>
      <c r="C89" s="4" t="s">
        <v>208</v>
      </c>
      <c r="D89" s="12" t="s">
        <v>259</v>
      </c>
      <c r="E89" s="12" t="s">
        <v>279</v>
      </c>
      <c r="F89" s="3">
        <v>2</v>
      </c>
      <c r="H89" s="5">
        <f t="shared" si="2"/>
        <v>0</v>
      </c>
      <c r="I89" s="6" t="s">
        <v>19</v>
      </c>
    </row>
    <row r="90" spans="1:9" ht="45" x14ac:dyDescent="0.25">
      <c r="A90" s="3">
        <f t="shared" si="3"/>
        <v>87</v>
      </c>
      <c r="B90" s="12" t="s">
        <v>88</v>
      </c>
      <c r="C90" s="4" t="s">
        <v>209</v>
      </c>
      <c r="D90" s="12" t="s">
        <v>259</v>
      </c>
      <c r="E90" s="12" t="s">
        <v>280</v>
      </c>
      <c r="F90" s="3">
        <v>1</v>
      </c>
      <c r="H90" s="5">
        <f t="shared" si="2"/>
        <v>0</v>
      </c>
      <c r="I90" s="6" t="s">
        <v>19</v>
      </c>
    </row>
    <row r="91" spans="1:9" ht="45" x14ac:dyDescent="0.25">
      <c r="A91" s="3">
        <f t="shared" si="3"/>
        <v>88</v>
      </c>
      <c r="B91" s="12" t="s">
        <v>89</v>
      </c>
      <c r="C91" s="4" t="s">
        <v>210</v>
      </c>
      <c r="D91" s="12" t="s">
        <v>259</v>
      </c>
      <c r="E91" s="12" t="s">
        <v>281</v>
      </c>
      <c r="F91" s="3">
        <v>1</v>
      </c>
      <c r="H91" s="5">
        <f t="shared" si="2"/>
        <v>0</v>
      </c>
      <c r="I91" s="6" t="s">
        <v>19</v>
      </c>
    </row>
    <row r="92" spans="1:9" ht="45" x14ac:dyDescent="0.25">
      <c r="A92" s="3">
        <f t="shared" si="3"/>
        <v>89</v>
      </c>
      <c r="B92" s="12" t="s">
        <v>90</v>
      </c>
      <c r="C92" s="4" t="s">
        <v>211</v>
      </c>
      <c r="D92" s="12" t="s">
        <v>259</v>
      </c>
      <c r="E92" s="12" t="s">
        <v>282</v>
      </c>
      <c r="F92" s="3">
        <v>1</v>
      </c>
      <c r="H92" s="5">
        <f t="shared" si="2"/>
        <v>0</v>
      </c>
      <c r="I92" s="6" t="s">
        <v>19</v>
      </c>
    </row>
    <row r="93" spans="1:9" ht="45" x14ac:dyDescent="0.25">
      <c r="A93" s="3">
        <f t="shared" si="3"/>
        <v>90</v>
      </c>
      <c r="B93" s="12" t="s">
        <v>91</v>
      </c>
      <c r="C93" s="4" t="s">
        <v>212</v>
      </c>
      <c r="D93" s="12" t="s">
        <v>259</v>
      </c>
      <c r="E93" s="12" t="s">
        <v>283</v>
      </c>
      <c r="F93" s="3">
        <v>1</v>
      </c>
      <c r="H93" s="5">
        <f t="shared" si="2"/>
        <v>0</v>
      </c>
      <c r="I93" s="6" t="s">
        <v>19</v>
      </c>
    </row>
    <row r="94" spans="1:9" ht="45" x14ac:dyDescent="0.25">
      <c r="A94" s="3">
        <f t="shared" si="3"/>
        <v>91</v>
      </c>
      <c r="B94" s="12" t="s">
        <v>32</v>
      </c>
      <c r="C94" s="4" t="s">
        <v>144</v>
      </c>
      <c r="D94" s="12" t="s">
        <v>259</v>
      </c>
      <c r="E94" s="12" t="s">
        <v>265</v>
      </c>
      <c r="F94" s="3">
        <v>1</v>
      </c>
      <c r="H94" s="5">
        <f t="shared" si="2"/>
        <v>0</v>
      </c>
      <c r="I94" s="6" t="s">
        <v>19</v>
      </c>
    </row>
    <row r="95" spans="1:9" ht="45" x14ac:dyDescent="0.25">
      <c r="A95" s="3">
        <f t="shared" si="3"/>
        <v>92</v>
      </c>
      <c r="B95" s="12" t="s">
        <v>92</v>
      </c>
      <c r="C95" s="4" t="s">
        <v>213</v>
      </c>
      <c r="D95" s="12" t="s">
        <v>259</v>
      </c>
      <c r="E95" s="12" t="s">
        <v>284</v>
      </c>
      <c r="F95" s="3">
        <v>1</v>
      </c>
      <c r="H95" s="5">
        <f t="shared" si="2"/>
        <v>0</v>
      </c>
      <c r="I95" s="6" t="s">
        <v>19</v>
      </c>
    </row>
    <row r="96" spans="1:9" ht="45" x14ac:dyDescent="0.25">
      <c r="A96" s="3">
        <f t="shared" si="3"/>
        <v>93</v>
      </c>
      <c r="B96" s="12" t="s">
        <v>93</v>
      </c>
      <c r="C96" s="4" t="s">
        <v>214</v>
      </c>
      <c r="D96" s="12" t="s">
        <v>259</v>
      </c>
      <c r="E96" s="12" t="s">
        <v>285</v>
      </c>
      <c r="F96" s="3">
        <v>1</v>
      </c>
      <c r="H96" s="5">
        <f t="shared" si="2"/>
        <v>0</v>
      </c>
      <c r="I96" s="6" t="s">
        <v>19</v>
      </c>
    </row>
    <row r="97" spans="1:9" ht="45" x14ac:dyDescent="0.25">
      <c r="A97" s="3">
        <f t="shared" si="3"/>
        <v>94</v>
      </c>
      <c r="B97" s="12" t="s">
        <v>30</v>
      </c>
      <c r="C97" s="4" t="s">
        <v>142</v>
      </c>
      <c r="D97" s="12" t="s">
        <v>259</v>
      </c>
      <c r="E97" s="12" t="s">
        <v>286</v>
      </c>
      <c r="F97" s="3">
        <v>2</v>
      </c>
      <c r="H97" s="5">
        <f t="shared" ref="H97:H148" si="4">+G97*F97</f>
        <v>0</v>
      </c>
      <c r="I97" s="6" t="s">
        <v>19</v>
      </c>
    </row>
    <row r="98" spans="1:9" ht="45" x14ac:dyDescent="0.25">
      <c r="A98" s="3">
        <f t="shared" si="3"/>
        <v>95</v>
      </c>
      <c r="B98" s="12" t="s">
        <v>94</v>
      </c>
      <c r="C98" s="4" t="s">
        <v>215</v>
      </c>
      <c r="D98" s="12" t="s">
        <v>259</v>
      </c>
      <c r="E98" s="12" t="s">
        <v>287</v>
      </c>
      <c r="F98" s="3">
        <v>1</v>
      </c>
      <c r="H98" s="5">
        <f t="shared" si="4"/>
        <v>0</v>
      </c>
      <c r="I98" s="6" t="s">
        <v>19</v>
      </c>
    </row>
    <row r="99" spans="1:9" ht="45" x14ac:dyDescent="0.25">
      <c r="A99" s="3">
        <f t="shared" si="3"/>
        <v>96</v>
      </c>
      <c r="B99" s="12" t="s">
        <v>95</v>
      </c>
      <c r="C99" s="4" t="s">
        <v>216</v>
      </c>
      <c r="D99" s="12" t="s">
        <v>259</v>
      </c>
      <c r="E99" s="12" t="s">
        <v>259</v>
      </c>
      <c r="F99" s="3">
        <v>10</v>
      </c>
      <c r="H99" s="5">
        <f t="shared" si="4"/>
        <v>0</v>
      </c>
      <c r="I99" s="6" t="s">
        <v>19</v>
      </c>
    </row>
    <row r="100" spans="1:9" ht="45" x14ac:dyDescent="0.25">
      <c r="A100" s="3">
        <f t="shared" si="3"/>
        <v>97</v>
      </c>
      <c r="B100" s="12" t="s">
        <v>96</v>
      </c>
      <c r="C100" s="4" t="s">
        <v>217</v>
      </c>
      <c r="D100" s="12" t="s">
        <v>259</v>
      </c>
      <c r="E100" s="12" t="s">
        <v>288</v>
      </c>
      <c r="F100" s="3">
        <v>3</v>
      </c>
      <c r="H100" s="5">
        <f t="shared" si="4"/>
        <v>0</v>
      </c>
      <c r="I100" s="6" t="s">
        <v>19</v>
      </c>
    </row>
    <row r="101" spans="1:9" ht="45" x14ac:dyDescent="0.25">
      <c r="A101" s="3">
        <f t="shared" si="3"/>
        <v>98</v>
      </c>
      <c r="B101" s="12" t="s">
        <v>97</v>
      </c>
      <c r="C101" s="4" t="s">
        <v>218</v>
      </c>
      <c r="D101" s="12" t="s">
        <v>259</v>
      </c>
      <c r="E101" s="12" t="s">
        <v>259</v>
      </c>
      <c r="F101" s="3">
        <v>200</v>
      </c>
      <c r="H101" s="5">
        <f t="shared" si="4"/>
        <v>0</v>
      </c>
      <c r="I101" s="6" t="s">
        <v>19</v>
      </c>
    </row>
    <row r="102" spans="1:9" ht="45" x14ac:dyDescent="0.25">
      <c r="A102" s="3">
        <f t="shared" si="3"/>
        <v>99</v>
      </c>
      <c r="B102" s="12" t="s">
        <v>43</v>
      </c>
      <c r="C102" s="4" t="s">
        <v>219</v>
      </c>
      <c r="D102" s="12" t="s">
        <v>259</v>
      </c>
      <c r="E102" s="12" t="s">
        <v>259</v>
      </c>
      <c r="F102" s="3">
        <v>10</v>
      </c>
      <c r="H102" s="5">
        <f t="shared" si="4"/>
        <v>0</v>
      </c>
      <c r="I102" s="6" t="s">
        <v>19</v>
      </c>
    </row>
    <row r="103" spans="1:9" ht="45" x14ac:dyDescent="0.25">
      <c r="A103" s="3">
        <f t="shared" si="3"/>
        <v>100</v>
      </c>
      <c r="B103" s="12" t="s">
        <v>98</v>
      </c>
      <c r="C103" s="4" t="s">
        <v>220</v>
      </c>
      <c r="D103" s="12" t="s">
        <v>259</v>
      </c>
      <c r="E103" s="12" t="s">
        <v>259</v>
      </c>
      <c r="F103" s="3">
        <v>200</v>
      </c>
      <c r="H103" s="5">
        <f t="shared" si="4"/>
        <v>0</v>
      </c>
      <c r="I103" s="6" t="s">
        <v>19</v>
      </c>
    </row>
    <row r="104" spans="1:9" ht="45" x14ac:dyDescent="0.25">
      <c r="A104" s="3">
        <f t="shared" si="3"/>
        <v>101</v>
      </c>
      <c r="B104" s="12" t="s">
        <v>99</v>
      </c>
      <c r="C104" s="4" t="s">
        <v>221</v>
      </c>
      <c r="D104" s="12" t="s">
        <v>259</v>
      </c>
      <c r="E104" s="12" t="s">
        <v>259</v>
      </c>
      <c r="F104" s="3">
        <v>500</v>
      </c>
      <c r="H104" s="5">
        <f t="shared" si="4"/>
        <v>0</v>
      </c>
      <c r="I104" s="6" t="s">
        <v>19</v>
      </c>
    </row>
    <row r="105" spans="1:9" ht="45" x14ac:dyDescent="0.25">
      <c r="A105" s="3">
        <f t="shared" si="3"/>
        <v>102</v>
      </c>
      <c r="B105" s="12" t="s">
        <v>100</v>
      </c>
      <c r="C105" s="4" t="s">
        <v>222</v>
      </c>
      <c r="D105" s="12" t="s">
        <v>259</v>
      </c>
      <c r="E105" s="12" t="s">
        <v>259</v>
      </c>
      <c r="F105" s="3">
        <v>200</v>
      </c>
      <c r="H105" s="5">
        <f t="shared" si="4"/>
        <v>0</v>
      </c>
      <c r="I105" s="6" t="s">
        <v>19</v>
      </c>
    </row>
    <row r="106" spans="1:9" ht="45" x14ac:dyDescent="0.25">
      <c r="A106" s="3">
        <f t="shared" si="3"/>
        <v>103</v>
      </c>
      <c r="B106" s="12" t="s">
        <v>101</v>
      </c>
      <c r="C106" s="4" t="s">
        <v>223</v>
      </c>
      <c r="D106" s="12" t="s">
        <v>259</v>
      </c>
      <c r="E106" s="12" t="s">
        <v>289</v>
      </c>
      <c r="F106" s="3">
        <v>45</v>
      </c>
      <c r="H106" s="5">
        <f t="shared" si="4"/>
        <v>0</v>
      </c>
      <c r="I106" s="6" t="s">
        <v>19</v>
      </c>
    </row>
    <row r="107" spans="1:9" ht="45" x14ac:dyDescent="0.25">
      <c r="A107" s="3">
        <f t="shared" si="3"/>
        <v>104</v>
      </c>
      <c r="B107" s="12" t="s">
        <v>102</v>
      </c>
      <c r="C107" s="4" t="s">
        <v>224</v>
      </c>
      <c r="D107" s="12" t="s">
        <v>259</v>
      </c>
      <c r="E107" s="12" t="s">
        <v>290</v>
      </c>
      <c r="F107" s="3">
        <v>3</v>
      </c>
      <c r="H107" s="5">
        <f t="shared" si="4"/>
        <v>0</v>
      </c>
      <c r="I107" s="6" t="s">
        <v>19</v>
      </c>
    </row>
    <row r="108" spans="1:9" ht="45" x14ac:dyDescent="0.25">
      <c r="A108" s="3">
        <f t="shared" si="3"/>
        <v>105</v>
      </c>
      <c r="B108" s="12" t="s">
        <v>103</v>
      </c>
      <c r="C108" s="4" t="s">
        <v>225</v>
      </c>
      <c r="D108" s="12" t="s">
        <v>259</v>
      </c>
      <c r="E108" s="12" t="s">
        <v>290</v>
      </c>
      <c r="F108" s="3">
        <v>3</v>
      </c>
      <c r="H108" s="5">
        <f t="shared" si="4"/>
        <v>0</v>
      </c>
      <c r="I108" s="6" t="s">
        <v>19</v>
      </c>
    </row>
    <row r="109" spans="1:9" ht="45" x14ac:dyDescent="0.25">
      <c r="A109" s="3">
        <f t="shared" si="3"/>
        <v>106</v>
      </c>
      <c r="B109" s="12" t="s">
        <v>104</v>
      </c>
      <c r="C109" s="4" t="s">
        <v>226</v>
      </c>
      <c r="D109" s="12" t="s">
        <v>259</v>
      </c>
      <c r="E109" s="12" t="s">
        <v>290</v>
      </c>
      <c r="F109" s="3">
        <v>2</v>
      </c>
      <c r="H109" s="5">
        <f t="shared" si="4"/>
        <v>0</v>
      </c>
      <c r="I109" s="6" t="s">
        <v>19</v>
      </c>
    </row>
    <row r="110" spans="1:9" ht="45" x14ac:dyDescent="0.25">
      <c r="A110" s="3">
        <f t="shared" si="3"/>
        <v>107</v>
      </c>
      <c r="B110" s="12" t="s">
        <v>105</v>
      </c>
      <c r="C110" s="4" t="s">
        <v>227</v>
      </c>
      <c r="D110" s="12" t="s">
        <v>259</v>
      </c>
      <c r="E110" s="12" t="s">
        <v>290</v>
      </c>
      <c r="F110" s="3">
        <v>2</v>
      </c>
      <c r="H110" s="5">
        <f t="shared" si="4"/>
        <v>0</v>
      </c>
      <c r="I110" s="6" t="s">
        <v>19</v>
      </c>
    </row>
    <row r="111" spans="1:9" ht="45" x14ac:dyDescent="0.25">
      <c r="A111" s="3">
        <f t="shared" si="3"/>
        <v>108</v>
      </c>
      <c r="B111" s="12" t="s">
        <v>106</v>
      </c>
      <c r="C111" s="4" t="s">
        <v>228</v>
      </c>
      <c r="D111" s="12" t="s">
        <v>259</v>
      </c>
      <c r="E111" s="12" t="s">
        <v>290</v>
      </c>
      <c r="F111" s="3">
        <v>3</v>
      </c>
      <c r="H111" s="5">
        <f t="shared" si="4"/>
        <v>0</v>
      </c>
      <c r="I111" s="6" t="s">
        <v>19</v>
      </c>
    </row>
    <row r="112" spans="1:9" ht="45" x14ac:dyDescent="0.25">
      <c r="A112" s="3">
        <f t="shared" si="3"/>
        <v>109</v>
      </c>
      <c r="B112" s="12" t="s">
        <v>107</v>
      </c>
      <c r="C112" s="4" t="s">
        <v>229</v>
      </c>
      <c r="D112" s="12" t="s">
        <v>259</v>
      </c>
      <c r="E112" s="12" t="s">
        <v>290</v>
      </c>
      <c r="F112" s="3">
        <v>3</v>
      </c>
      <c r="H112" s="5">
        <f t="shared" si="4"/>
        <v>0</v>
      </c>
      <c r="I112" s="6" t="s">
        <v>19</v>
      </c>
    </row>
    <row r="113" spans="1:9" ht="45" x14ac:dyDescent="0.25">
      <c r="A113" s="3">
        <f t="shared" si="3"/>
        <v>110</v>
      </c>
      <c r="B113" s="12" t="s">
        <v>108</v>
      </c>
      <c r="C113" s="4" t="s">
        <v>230</v>
      </c>
      <c r="D113" s="12" t="s">
        <v>259</v>
      </c>
      <c r="E113" s="12" t="s">
        <v>290</v>
      </c>
      <c r="F113" s="3">
        <v>2</v>
      </c>
      <c r="H113" s="5">
        <f t="shared" si="4"/>
        <v>0</v>
      </c>
      <c r="I113" s="6" t="s">
        <v>19</v>
      </c>
    </row>
    <row r="114" spans="1:9" ht="45" x14ac:dyDescent="0.25">
      <c r="A114" s="3">
        <f t="shared" si="3"/>
        <v>111</v>
      </c>
      <c r="B114" s="12" t="s">
        <v>109</v>
      </c>
      <c r="C114" s="4" t="s">
        <v>231</v>
      </c>
      <c r="D114" s="12" t="s">
        <v>259</v>
      </c>
      <c r="E114" s="12" t="s">
        <v>291</v>
      </c>
      <c r="F114" s="3">
        <v>1</v>
      </c>
      <c r="H114" s="5">
        <f t="shared" si="4"/>
        <v>0</v>
      </c>
      <c r="I114" s="6" t="s">
        <v>19</v>
      </c>
    </row>
    <row r="115" spans="1:9" ht="45" x14ac:dyDescent="0.25">
      <c r="A115" s="3">
        <f t="shared" si="3"/>
        <v>112</v>
      </c>
      <c r="B115" s="12" t="s">
        <v>110</v>
      </c>
      <c r="C115" s="4" t="s">
        <v>232</v>
      </c>
      <c r="D115" s="12" t="s">
        <v>259</v>
      </c>
      <c r="E115" s="12" t="s">
        <v>292</v>
      </c>
      <c r="F115" s="3">
        <v>1</v>
      </c>
      <c r="H115" s="5">
        <f t="shared" si="4"/>
        <v>0</v>
      </c>
      <c r="I115" s="6" t="s">
        <v>19</v>
      </c>
    </row>
    <row r="116" spans="1:9" ht="45" x14ac:dyDescent="0.25">
      <c r="A116" s="3">
        <f t="shared" si="3"/>
        <v>113</v>
      </c>
      <c r="B116" s="12" t="s">
        <v>111</v>
      </c>
      <c r="C116" s="4" t="s">
        <v>233</v>
      </c>
      <c r="D116" s="12" t="s">
        <v>259</v>
      </c>
      <c r="E116" s="12" t="s">
        <v>290</v>
      </c>
      <c r="F116" s="3">
        <v>1</v>
      </c>
      <c r="H116" s="5">
        <f t="shared" si="4"/>
        <v>0</v>
      </c>
      <c r="I116" s="6" t="s">
        <v>19</v>
      </c>
    </row>
    <row r="117" spans="1:9" ht="45" x14ac:dyDescent="0.25">
      <c r="A117" s="3">
        <f t="shared" si="3"/>
        <v>114</v>
      </c>
      <c r="B117" s="12" t="s">
        <v>112</v>
      </c>
      <c r="C117" s="4" t="s">
        <v>234</v>
      </c>
      <c r="D117" s="12" t="s">
        <v>259</v>
      </c>
      <c r="E117" s="12" t="s">
        <v>290</v>
      </c>
      <c r="F117" s="3">
        <v>1</v>
      </c>
      <c r="H117" s="5">
        <f t="shared" si="4"/>
        <v>0</v>
      </c>
      <c r="I117" s="6" t="s">
        <v>19</v>
      </c>
    </row>
    <row r="118" spans="1:9" ht="45" x14ac:dyDescent="0.25">
      <c r="A118" s="3">
        <f t="shared" si="3"/>
        <v>115</v>
      </c>
      <c r="B118" s="12" t="s">
        <v>35</v>
      </c>
      <c r="C118" s="4" t="s">
        <v>235</v>
      </c>
      <c r="D118" s="12" t="s">
        <v>259</v>
      </c>
      <c r="E118" s="12" t="s">
        <v>290</v>
      </c>
      <c r="F118" s="3">
        <v>1</v>
      </c>
      <c r="H118" s="5">
        <f t="shared" si="4"/>
        <v>0</v>
      </c>
      <c r="I118" s="6" t="s">
        <v>19</v>
      </c>
    </row>
    <row r="119" spans="1:9" ht="45" x14ac:dyDescent="0.25">
      <c r="A119" s="3">
        <f t="shared" si="3"/>
        <v>116</v>
      </c>
      <c r="B119" s="12" t="s">
        <v>113</v>
      </c>
      <c r="C119" s="4" t="s">
        <v>236</v>
      </c>
      <c r="D119" s="12" t="s">
        <v>259</v>
      </c>
      <c r="E119" s="12" t="s">
        <v>290</v>
      </c>
      <c r="F119" s="3">
        <v>1</v>
      </c>
      <c r="H119" s="5">
        <f t="shared" si="4"/>
        <v>0</v>
      </c>
      <c r="I119" s="6" t="s">
        <v>19</v>
      </c>
    </row>
    <row r="120" spans="1:9" ht="45" x14ac:dyDescent="0.25">
      <c r="A120" s="3">
        <f t="shared" si="3"/>
        <v>117</v>
      </c>
      <c r="B120" s="12" t="s">
        <v>114</v>
      </c>
      <c r="C120" s="4" t="s">
        <v>237</v>
      </c>
      <c r="D120" s="12" t="s">
        <v>259</v>
      </c>
      <c r="E120" s="12" t="s">
        <v>293</v>
      </c>
      <c r="F120" s="3">
        <v>1</v>
      </c>
      <c r="H120" s="5">
        <f t="shared" si="4"/>
        <v>0</v>
      </c>
      <c r="I120" s="6" t="s">
        <v>19</v>
      </c>
    </row>
    <row r="121" spans="1:9" ht="45" x14ac:dyDescent="0.25">
      <c r="A121" s="3">
        <f t="shared" si="3"/>
        <v>118</v>
      </c>
      <c r="B121" s="12" t="s">
        <v>115</v>
      </c>
      <c r="C121" s="4" t="s">
        <v>238</v>
      </c>
      <c r="D121" s="12" t="s">
        <v>259</v>
      </c>
      <c r="E121" s="12" t="s">
        <v>294</v>
      </c>
      <c r="F121" s="3">
        <v>1</v>
      </c>
      <c r="H121" s="5">
        <f t="shared" si="4"/>
        <v>0</v>
      </c>
      <c r="I121" s="6" t="s">
        <v>19</v>
      </c>
    </row>
    <row r="122" spans="1:9" ht="45" x14ac:dyDescent="0.25">
      <c r="A122" s="3">
        <f t="shared" si="3"/>
        <v>119</v>
      </c>
      <c r="B122" s="12" t="s">
        <v>116</v>
      </c>
      <c r="C122" s="4" t="s">
        <v>239</v>
      </c>
      <c r="D122" s="12" t="s">
        <v>259</v>
      </c>
      <c r="E122" s="12" t="s">
        <v>290</v>
      </c>
      <c r="F122" s="3">
        <v>1</v>
      </c>
      <c r="H122" s="5">
        <f t="shared" si="4"/>
        <v>0</v>
      </c>
      <c r="I122" s="6" t="s">
        <v>19</v>
      </c>
    </row>
    <row r="123" spans="1:9" ht="45" x14ac:dyDescent="0.25">
      <c r="A123" s="3">
        <f t="shared" si="3"/>
        <v>120</v>
      </c>
      <c r="B123" s="12" t="s">
        <v>117</v>
      </c>
      <c r="C123" s="4" t="s">
        <v>240</v>
      </c>
      <c r="D123" s="12" t="s">
        <v>259</v>
      </c>
      <c r="E123" s="12" t="s">
        <v>291</v>
      </c>
      <c r="F123" s="3">
        <v>1</v>
      </c>
      <c r="H123" s="5">
        <f t="shared" si="4"/>
        <v>0</v>
      </c>
      <c r="I123" s="6" t="s">
        <v>19</v>
      </c>
    </row>
    <row r="124" spans="1:9" ht="45" x14ac:dyDescent="0.25">
      <c r="A124" s="3">
        <f t="shared" si="3"/>
        <v>121</v>
      </c>
      <c r="B124" s="12" t="s">
        <v>118</v>
      </c>
      <c r="C124" s="4" t="s">
        <v>241</v>
      </c>
      <c r="D124" s="12" t="s">
        <v>259</v>
      </c>
      <c r="E124" s="12" t="s">
        <v>290</v>
      </c>
      <c r="F124" s="3">
        <v>2</v>
      </c>
      <c r="H124" s="5">
        <f t="shared" si="4"/>
        <v>0</v>
      </c>
      <c r="I124" s="6" t="s">
        <v>19</v>
      </c>
    </row>
    <row r="125" spans="1:9" ht="45" x14ac:dyDescent="0.25">
      <c r="A125" s="3">
        <f t="shared" si="3"/>
        <v>122</v>
      </c>
      <c r="B125" s="12" t="s">
        <v>119</v>
      </c>
      <c r="C125" s="4" t="s">
        <v>242</v>
      </c>
      <c r="D125" s="12" t="s">
        <v>259</v>
      </c>
      <c r="E125" s="12" t="s">
        <v>290</v>
      </c>
      <c r="F125" s="3">
        <v>1</v>
      </c>
      <c r="H125" s="5">
        <f t="shared" si="4"/>
        <v>0</v>
      </c>
      <c r="I125" s="6" t="s">
        <v>19</v>
      </c>
    </row>
    <row r="126" spans="1:9" ht="45" x14ac:dyDescent="0.25">
      <c r="A126" s="3">
        <f t="shared" si="3"/>
        <v>123</v>
      </c>
      <c r="B126" s="12" t="s">
        <v>62</v>
      </c>
      <c r="C126" s="4" t="s">
        <v>175</v>
      </c>
      <c r="D126" s="12" t="s">
        <v>259</v>
      </c>
      <c r="E126" s="12" t="s">
        <v>295</v>
      </c>
      <c r="F126" s="3">
        <v>2</v>
      </c>
      <c r="H126" s="5">
        <f t="shared" si="4"/>
        <v>0</v>
      </c>
      <c r="I126" s="6" t="s">
        <v>19</v>
      </c>
    </row>
    <row r="127" spans="1:9" ht="45" x14ac:dyDescent="0.25">
      <c r="A127" s="3">
        <f t="shared" si="3"/>
        <v>124</v>
      </c>
      <c r="B127" s="12" t="s">
        <v>120</v>
      </c>
      <c r="C127" s="4" t="s">
        <v>243</v>
      </c>
      <c r="D127" s="12" t="s">
        <v>259</v>
      </c>
      <c r="E127" s="12" t="s">
        <v>295</v>
      </c>
      <c r="F127" s="3">
        <v>6</v>
      </c>
      <c r="H127" s="5">
        <f t="shared" si="4"/>
        <v>0</v>
      </c>
      <c r="I127" s="6" t="s">
        <v>19</v>
      </c>
    </row>
    <row r="128" spans="1:9" ht="45" x14ac:dyDescent="0.25">
      <c r="A128" s="3">
        <f t="shared" si="3"/>
        <v>125</v>
      </c>
      <c r="B128" s="12" t="s">
        <v>121</v>
      </c>
      <c r="C128" s="4" t="s">
        <v>244</v>
      </c>
      <c r="D128" s="12" t="s">
        <v>259</v>
      </c>
      <c r="E128" s="12" t="s">
        <v>295</v>
      </c>
      <c r="F128" s="3">
        <v>6</v>
      </c>
      <c r="H128" s="5">
        <f t="shared" si="4"/>
        <v>0</v>
      </c>
      <c r="I128" s="6" t="s">
        <v>19</v>
      </c>
    </row>
    <row r="129" spans="1:9" ht="45" x14ac:dyDescent="0.25">
      <c r="A129" s="3">
        <f t="shared" si="3"/>
        <v>126</v>
      </c>
      <c r="B129" s="12" t="s">
        <v>36</v>
      </c>
      <c r="C129" s="4" t="s">
        <v>148</v>
      </c>
      <c r="D129" s="12" t="s">
        <v>259</v>
      </c>
      <c r="E129" s="12" t="s">
        <v>295</v>
      </c>
      <c r="F129" s="3">
        <v>6</v>
      </c>
      <c r="H129" s="5">
        <f t="shared" si="4"/>
        <v>0</v>
      </c>
      <c r="I129" s="6" t="s">
        <v>19</v>
      </c>
    </row>
    <row r="130" spans="1:9" ht="45" x14ac:dyDescent="0.25">
      <c r="A130" s="3">
        <f t="shared" si="3"/>
        <v>127</v>
      </c>
      <c r="B130" s="12" t="s">
        <v>122</v>
      </c>
      <c r="C130" s="4" t="s">
        <v>245</v>
      </c>
      <c r="D130" s="12" t="s">
        <v>259</v>
      </c>
      <c r="E130" s="12" t="s">
        <v>290</v>
      </c>
      <c r="F130" s="3">
        <v>1</v>
      </c>
      <c r="H130" s="5">
        <f t="shared" si="4"/>
        <v>0</v>
      </c>
      <c r="I130" s="6" t="s">
        <v>19</v>
      </c>
    </row>
    <row r="131" spans="1:9" ht="45" x14ac:dyDescent="0.25">
      <c r="A131" s="3">
        <f t="shared" si="3"/>
        <v>128</v>
      </c>
      <c r="B131" s="12" t="s">
        <v>123</v>
      </c>
      <c r="C131" s="4" t="s">
        <v>246</v>
      </c>
      <c r="D131" s="12" t="s">
        <v>259</v>
      </c>
      <c r="E131" s="12" t="s">
        <v>290</v>
      </c>
      <c r="F131" s="3">
        <v>2</v>
      </c>
      <c r="H131" s="5">
        <f t="shared" si="4"/>
        <v>0</v>
      </c>
      <c r="I131" s="6" t="s">
        <v>19</v>
      </c>
    </row>
    <row r="132" spans="1:9" ht="45" x14ac:dyDescent="0.25">
      <c r="A132" s="3">
        <f t="shared" si="3"/>
        <v>129</v>
      </c>
      <c r="B132" s="12" t="s">
        <v>60</v>
      </c>
      <c r="C132" s="4" t="s">
        <v>247</v>
      </c>
      <c r="D132" s="12" t="s">
        <v>259</v>
      </c>
      <c r="E132" s="12" t="s">
        <v>296</v>
      </c>
      <c r="F132" s="3">
        <v>1</v>
      </c>
      <c r="H132" s="5">
        <f t="shared" si="4"/>
        <v>0</v>
      </c>
      <c r="I132" s="6" t="s">
        <v>19</v>
      </c>
    </row>
    <row r="133" spans="1:9" ht="45" x14ac:dyDescent="0.25">
      <c r="A133" s="3">
        <f t="shared" si="3"/>
        <v>130</v>
      </c>
      <c r="B133" s="12" t="s">
        <v>124</v>
      </c>
      <c r="C133" s="4" t="s">
        <v>248</v>
      </c>
      <c r="D133" s="12" t="s">
        <v>259</v>
      </c>
      <c r="E133" s="12" t="s">
        <v>291</v>
      </c>
      <c r="F133" s="3">
        <v>1</v>
      </c>
      <c r="H133" s="5">
        <f t="shared" si="4"/>
        <v>0</v>
      </c>
      <c r="I133" s="6" t="s">
        <v>19</v>
      </c>
    </row>
    <row r="134" spans="1:9" ht="45" x14ac:dyDescent="0.25">
      <c r="A134" s="3">
        <f t="shared" ref="A134:A148" si="5">+A133+1</f>
        <v>131</v>
      </c>
      <c r="B134" s="12" t="s">
        <v>125</v>
      </c>
      <c r="C134" s="4" t="s">
        <v>249</v>
      </c>
      <c r="D134" s="12" t="s">
        <v>259</v>
      </c>
      <c r="E134" s="12" t="s">
        <v>294</v>
      </c>
      <c r="F134" s="3">
        <v>1</v>
      </c>
      <c r="H134" s="5">
        <f t="shared" si="4"/>
        <v>0</v>
      </c>
      <c r="I134" s="6" t="s">
        <v>19</v>
      </c>
    </row>
    <row r="135" spans="1:9" ht="45" x14ac:dyDescent="0.25">
      <c r="A135" s="3">
        <f t="shared" si="5"/>
        <v>132</v>
      </c>
      <c r="B135" s="12" t="s">
        <v>126</v>
      </c>
      <c r="C135" s="4" t="s">
        <v>250</v>
      </c>
      <c r="D135" s="12" t="s">
        <v>259</v>
      </c>
      <c r="E135" s="12" t="s">
        <v>289</v>
      </c>
      <c r="F135" s="3">
        <v>4</v>
      </c>
      <c r="H135" s="5">
        <f t="shared" si="4"/>
        <v>0</v>
      </c>
      <c r="I135" s="6" t="s">
        <v>19</v>
      </c>
    </row>
    <row r="136" spans="1:9" ht="45" x14ac:dyDescent="0.25">
      <c r="A136" s="3">
        <f t="shared" si="5"/>
        <v>133</v>
      </c>
      <c r="B136" s="12" t="s">
        <v>127</v>
      </c>
      <c r="C136" s="4" t="s">
        <v>251</v>
      </c>
      <c r="D136" s="12" t="s">
        <v>259</v>
      </c>
      <c r="E136" s="12" t="s">
        <v>316</v>
      </c>
      <c r="F136" s="3">
        <v>1</v>
      </c>
      <c r="H136" s="5">
        <f t="shared" si="4"/>
        <v>0</v>
      </c>
      <c r="I136" s="6" t="s">
        <v>19</v>
      </c>
    </row>
    <row r="137" spans="1:9" ht="45" x14ac:dyDescent="0.25">
      <c r="A137" s="3">
        <f t="shared" si="5"/>
        <v>134</v>
      </c>
      <c r="B137" s="12" t="s">
        <v>127</v>
      </c>
      <c r="C137" s="4" t="s">
        <v>251</v>
      </c>
      <c r="D137" s="12" t="s">
        <v>259</v>
      </c>
      <c r="E137" s="12" t="s">
        <v>316</v>
      </c>
      <c r="F137" s="3">
        <v>1</v>
      </c>
      <c r="H137" s="5">
        <f t="shared" si="4"/>
        <v>0</v>
      </c>
      <c r="I137" s="6" t="s">
        <v>19</v>
      </c>
    </row>
    <row r="138" spans="1:9" ht="45" x14ac:dyDescent="0.25">
      <c r="A138" s="3">
        <f t="shared" si="5"/>
        <v>135</v>
      </c>
      <c r="B138" s="12" t="s">
        <v>127</v>
      </c>
      <c r="C138" s="4" t="s">
        <v>251</v>
      </c>
      <c r="D138" s="12" t="s">
        <v>259</v>
      </c>
      <c r="E138" s="12" t="s">
        <v>316</v>
      </c>
      <c r="F138" s="3">
        <v>1</v>
      </c>
      <c r="H138" s="5">
        <f t="shared" si="4"/>
        <v>0</v>
      </c>
      <c r="I138" s="6" t="s">
        <v>19</v>
      </c>
    </row>
    <row r="139" spans="1:9" ht="45" x14ac:dyDescent="0.25">
      <c r="A139" s="3">
        <f t="shared" si="5"/>
        <v>136</v>
      </c>
      <c r="B139" s="12" t="s">
        <v>128</v>
      </c>
      <c r="C139" s="4" t="s">
        <v>252</v>
      </c>
      <c r="D139" s="12" t="s">
        <v>259</v>
      </c>
      <c r="E139" s="12" t="s">
        <v>297</v>
      </c>
      <c r="F139" s="3">
        <v>1</v>
      </c>
      <c r="H139" s="5">
        <f t="shared" si="4"/>
        <v>0</v>
      </c>
      <c r="I139" s="6" t="s">
        <v>19</v>
      </c>
    </row>
    <row r="140" spans="1:9" ht="45" x14ac:dyDescent="0.25">
      <c r="A140" s="3">
        <f t="shared" si="5"/>
        <v>137</v>
      </c>
      <c r="B140" s="12" t="s">
        <v>129</v>
      </c>
      <c r="C140" s="4" t="s">
        <v>253</v>
      </c>
      <c r="D140" s="12" t="s">
        <v>259</v>
      </c>
      <c r="E140" s="12" t="s">
        <v>317</v>
      </c>
      <c r="F140" s="3">
        <v>1</v>
      </c>
      <c r="H140" s="5">
        <f t="shared" si="4"/>
        <v>0</v>
      </c>
      <c r="I140" s="6" t="s">
        <v>19</v>
      </c>
    </row>
    <row r="141" spans="1:9" ht="45" x14ac:dyDescent="0.25">
      <c r="A141" s="3">
        <f t="shared" si="5"/>
        <v>138</v>
      </c>
      <c r="B141" s="12" t="s">
        <v>129</v>
      </c>
      <c r="C141" s="4" t="s">
        <v>253</v>
      </c>
      <c r="D141" s="12" t="s">
        <v>259</v>
      </c>
      <c r="E141" s="12" t="s">
        <v>298</v>
      </c>
      <c r="F141" s="3">
        <v>1</v>
      </c>
      <c r="H141" s="5">
        <f t="shared" si="4"/>
        <v>0</v>
      </c>
      <c r="I141" s="6" t="s">
        <v>19</v>
      </c>
    </row>
    <row r="142" spans="1:9" ht="45" x14ac:dyDescent="0.25">
      <c r="A142" s="3">
        <f t="shared" si="5"/>
        <v>139</v>
      </c>
      <c r="B142" s="12" t="s">
        <v>129</v>
      </c>
      <c r="C142" s="4" t="s">
        <v>253</v>
      </c>
      <c r="D142" s="12" t="s">
        <v>259</v>
      </c>
      <c r="E142" s="12" t="s">
        <v>318</v>
      </c>
      <c r="F142" s="3">
        <v>1</v>
      </c>
      <c r="H142" s="5">
        <f t="shared" si="4"/>
        <v>0</v>
      </c>
      <c r="I142" s="6" t="s">
        <v>19</v>
      </c>
    </row>
    <row r="143" spans="1:9" ht="45" x14ac:dyDescent="0.25">
      <c r="A143" s="3">
        <f t="shared" si="5"/>
        <v>140</v>
      </c>
      <c r="B143" s="12" t="s">
        <v>129</v>
      </c>
      <c r="C143" s="4" t="s">
        <v>253</v>
      </c>
      <c r="D143" s="12" t="s">
        <v>259</v>
      </c>
      <c r="E143" s="12" t="s">
        <v>319</v>
      </c>
      <c r="F143" s="3">
        <v>1</v>
      </c>
      <c r="H143" s="5">
        <f t="shared" si="4"/>
        <v>0</v>
      </c>
      <c r="I143" s="6" t="s">
        <v>19</v>
      </c>
    </row>
    <row r="144" spans="1:9" ht="45" x14ac:dyDescent="0.25">
      <c r="A144" s="3">
        <f t="shared" si="5"/>
        <v>141</v>
      </c>
      <c r="B144" s="12" t="s">
        <v>30</v>
      </c>
      <c r="C144" s="4" t="s">
        <v>254</v>
      </c>
      <c r="D144" s="12" t="s">
        <v>259</v>
      </c>
      <c r="E144" s="12" t="s">
        <v>320</v>
      </c>
      <c r="F144" s="3">
        <v>1</v>
      </c>
      <c r="H144" s="5">
        <f t="shared" si="4"/>
        <v>0</v>
      </c>
      <c r="I144" s="6" t="s">
        <v>19</v>
      </c>
    </row>
    <row r="145" spans="1:9" ht="45" x14ac:dyDescent="0.25">
      <c r="A145" s="3">
        <f t="shared" si="5"/>
        <v>142</v>
      </c>
      <c r="B145" s="12" t="s">
        <v>130</v>
      </c>
      <c r="C145" s="4" t="s">
        <v>255</v>
      </c>
      <c r="D145" s="12" t="s">
        <v>259</v>
      </c>
      <c r="E145" s="12" t="s">
        <v>299</v>
      </c>
      <c r="F145" s="3">
        <v>1</v>
      </c>
      <c r="H145" s="5">
        <f t="shared" si="4"/>
        <v>0</v>
      </c>
      <c r="I145" s="6" t="s">
        <v>19</v>
      </c>
    </row>
    <row r="146" spans="1:9" ht="45" x14ac:dyDescent="0.25">
      <c r="A146" s="3">
        <f t="shared" si="5"/>
        <v>143</v>
      </c>
      <c r="B146" s="12" t="s">
        <v>131</v>
      </c>
      <c r="C146" s="4" t="s">
        <v>256</v>
      </c>
      <c r="D146" s="12" t="s">
        <v>259</v>
      </c>
      <c r="E146" s="12" t="s">
        <v>321</v>
      </c>
      <c r="F146" s="3">
        <v>1</v>
      </c>
      <c r="H146" s="5">
        <f t="shared" si="4"/>
        <v>0</v>
      </c>
      <c r="I146" s="6" t="s">
        <v>19</v>
      </c>
    </row>
    <row r="147" spans="1:9" ht="45" x14ac:dyDescent="0.25">
      <c r="A147" s="3">
        <f t="shared" si="5"/>
        <v>144</v>
      </c>
      <c r="B147" s="12" t="s">
        <v>132</v>
      </c>
      <c r="C147" s="4" t="s">
        <v>257</v>
      </c>
      <c r="D147" s="12" t="s">
        <v>259</v>
      </c>
      <c r="E147" s="12" t="s">
        <v>322</v>
      </c>
      <c r="F147" s="3">
        <v>1</v>
      </c>
      <c r="H147" s="5">
        <f t="shared" si="4"/>
        <v>0</v>
      </c>
      <c r="I147" s="6" t="s">
        <v>19</v>
      </c>
    </row>
    <row r="148" spans="1:9" ht="45" x14ac:dyDescent="0.25">
      <c r="A148" s="3">
        <f t="shared" si="5"/>
        <v>145</v>
      </c>
      <c r="B148" s="12" t="s">
        <v>133</v>
      </c>
      <c r="C148" s="4" t="s">
        <v>258</v>
      </c>
      <c r="D148" s="12" t="s">
        <v>259</v>
      </c>
      <c r="E148" s="12" t="s">
        <v>300</v>
      </c>
      <c r="F148" s="3">
        <v>25</v>
      </c>
      <c r="H148" s="5">
        <f t="shared" si="4"/>
        <v>0</v>
      </c>
      <c r="I148" s="6" t="s">
        <v>19</v>
      </c>
    </row>
    <row r="150" spans="1:9" ht="21" x14ac:dyDescent="0.25">
      <c r="G150" s="7" t="s">
        <v>7</v>
      </c>
      <c r="H150" s="8">
        <f>SUM(H4:H149)</f>
        <v>0</v>
      </c>
    </row>
    <row r="153" spans="1:9" x14ac:dyDescent="0.25">
      <c r="B153" s="16" t="s">
        <v>8</v>
      </c>
      <c r="C153" s="10"/>
      <c r="D153" s="11"/>
    </row>
    <row r="154" spans="1:9" ht="60" x14ac:dyDescent="0.25">
      <c r="B154" s="12" t="s">
        <v>9</v>
      </c>
      <c r="C154" s="4" t="s">
        <v>10</v>
      </c>
    </row>
    <row r="155" spans="1:9" ht="45" x14ac:dyDescent="0.25">
      <c r="B155" s="12" t="s">
        <v>11</v>
      </c>
      <c r="C155" s="4" t="s">
        <v>12</v>
      </c>
    </row>
  </sheetData>
  <mergeCells count="1">
    <mergeCell ref="A1:L2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Ítems</vt:lpstr>
      <vt:lpstr>Ítems!Área_de_impresión</vt:lpstr>
      <vt:lpstr>Ítems!Títulos_a_imprimir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2024-08-23T15:56:03Z</cp:lastPrinted>
  <dcterms:created xsi:type="dcterms:W3CDTF">2024-07-12T13:05:46Z</dcterms:created>
  <dcterms:modified xsi:type="dcterms:W3CDTF">2024-08-28T18:36:18Z</dcterms:modified>
  <cp:category/>
</cp:coreProperties>
</file>