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cqunapy2025-my.sharepoint.com/personal/mfernandez_quiuna_edu_py/Documents/CONTRATACIONES/UOC 2026/LLAMADOS 2026/JULIO/UGPI 003/"/>
    </mc:Choice>
  </mc:AlternateContent>
  <xr:revisionPtr revIDLastSave="22" documentId="13_ncr:1_{66FB10E7-2ED3-499D-A92C-C0EDD9DDDCF6}" xr6:coauthVersionLast="47" xr6:coauthVersionMax="47" xr10:uidLastSave="{205F785A-217A-430F-A2BF-475384D5F652}"/>
  <bookViews>
    <workbookView xWindow="-120" yWindow="-120" windowWidth="29040" windowHeight="15720" xr2:uid="{00000000-000D-0000-FFFF-FFFF00000000}"/>
  </bookViews>
  <sheets>
    <sheet name="Ítems" sheetId="1" r:id="rId1"/>
  </sheets>
  <definedNames>
    <definedName name="_xlnm.Print_Area" localSheetId="0">Ítems!$A$1:$I$66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" i="1" l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61" i="1" l="1"/>
</calcChain>
</file>

<file path=xl/sharedStrings.xml><?xml version="1.0" encoding="utf-8"?>
<sst xmlns="http://schemas.openxmlformats.org/spreadsheetml/2006/main" count="296" uniqueCount="153">
  <si>
    <t>Ítem</t>
  </si>
  <si>
    <t>Código Catálogo</t>
  </si>
  <si>
    <t>Descripción</t>
  </si>
  <si>
    <t>Cantidad</t>
  </si>
  <si>
    <t>Precio Unitario (IVA Incluido)</t>
  </si>
  <si>
    <t>Precio Total</t>
  </si>
  <si>
    <t>Caracteristicas</t>
  </si>
  <si>
    <t>Total General Calculado:</t>
  </si>
  <si>
    <t>Firma</t>
  </si>
  <si>
    <t>Nombre:</t>
  </si>
  <si>
    <t>[indicar el nombre completo de la persona que firma el Formulario de la Oferta]</t>
  </si>
  <si>
    <t>En calidad de:</t>
  </si>
  <si>
    <t>[indicar la calidad jurídica de la persona que firma el Formulario de la Oferta]</t>
  </si>
  <si>
    <t>Marca: 
Fabricante:
Procedencia:</t>
  </si>
  <si>
    <t>Unidad de Medida</t>
  </si>
  <si>
    <t>Presentación</t>
  </si>
  <si>
    <t>Unidad</t>
  </si>
  <si>
    <t>41116105-431</t>
  </si>
  <si>
    <t>41116104-9997</t>
  </si>
  <si>
    <t>41116130-9851</t>
  </si>
  <si>
    <t>41116104-9988</t>
  </si>
  <si>
    <t>41122410-001</t>
  </si>
  <si>
    <t>41116133-9968</t>
  </si>
  <si>
    <t>41121701-006</t>
  </si>
  <si>
    <t>41116004-994</t>
  </si>
  <si>
    <t>12142104-002</t>
  </si>
  <si>
    <t>41116015-415</t>
  </si>
  <si>
    <t>42132203-9994</t>
  </si>
  <si>
    <t xml:space="preserve"> Kits - Reactivo Auxiliar para Ensayo por Elisa</t>
  </si>
  <si>
    <t xml:space="preserve">Reactivo para la detección de interleuquina 6 (IL-6) Método de ELISA </t>
  </si>
  <si>
    <t>Agar medio de cultivo</t>
  </si>
  <si>
    <t>Gas carbónico</t>
  </si>
  <si>
    <t>Placa para cultivo celular</t>
  </si>
  <si>
    <t>41121607-002</t>
  </si>
  <si>
    <t>41116015-413</t>
  </si>
  <si>
    <t>41116015-9278</t>
  </si>
  <si>
    <t>41116015-9282</t>
  </si>
  <si>
    <t>41116004-9983</t>
  </si>
  <si>
    <t>41116105-514</t>
  </si>
  <si>
    <t>41116134-9973</t>
  </si>
  <si>
    <t>41103006-001</t>
  </si>
  <si>
    <t>41116105-929</t>
  </si>
  <si>
    <t>12191501-025</t>
  </si>
  <si>
    <t>41101504-9999</t>
  </si>
  <si>
    <t>43211508-9999</t>
  </si>
  <si>
    <t>43233004-010</t>
  </si>
  <si>
    <t>41116104-002</t>
  </si>
  <si>
    <t>41116015-436 </t>
  </si>
  <si>
    <t>41116130-075</t>
  </si>
  <si>
    <t>41116015-276</t>
  </si>
  <si>
    <t>41116105-051</t>
  </si>
  <si>
    <t xml:space="preserve">41113036-002 </t>
  </si>
  <si>
    <t>41116148-9999</t>
  </si>
  <si>
    <t>41116130-9843</t>
  </si>
  <si>
    <t>41116130-9842</t>
  </si>
  <si>
    <t>41121701-003</t>
  </si>
  <si>
    <t>41102406-001</t>
  </si>
  <si>
    <t>41121706-001</t>
  </si>
  <si>
    <t>41121810-018</t>
  </si>
  <si>
    <t>41116101-9996</t>
  </si>
  <si>
    <t>41116148-9998</t>
  </si>
  <si>
    <t>41116130-266 </t>
  </si>
  <si>
    <t>41116105-9873</t>
  </si>
  <si>
    <t>41103506-001</t>
  </si>
  <si>
    <t>41103011-999</t>
  </si>
  <si>
    <t>41113630-009</t>
  </si>
  <si>
    <t>Puntas para Pipetas</t>
  </si>
  <si>
    <t>Alcohol rectificado grado tecnico</t>
  </si>
  <si>
    <t>Acido Octanoico Droga Pura</t>
  </si>
  <si>
    <t xml:space="preserve">Oxido de alfa pineno </t>
  </si>
  <si>
    <t>Anticuerpo Anti IGG</t>
  </si>
  <si>
    <t>Antibiotico para cultivo celular</t>
  </si>
  <si>
    <t>Reactivo Purificacion de Acidos Nucleicos</t>
  </si>
  <si>
    <t>Metanol p.a.</t>
  </si>
  <si>
    <t xml:space="preserve">IGG anticuerpo monoclonal </t>
  </si>
  <si>
    <t>Termo criogenico</t>
  </si>
  <si>
    <t>Estandar de prueba
para cromatografo</t>
  </si>
  <si>
    <t>Acetona Grado Cromatografico</t>
  </si>
  <si>
    <t>Disruptor Celular</t>
  </si>
  <si>
    <t>Computadora - Todo en uno</t>
  </si>
  <si>
    <t>Kits de sofwares</t>
  </si>
  <si>
    <t>Kit determinacion de fibra alimentaria</t>
  </si>
  <si>
    <t xml:space="preserve">Isopropanol p.a. </t>
  </si>
  <si>
    <t>Cloroformo p.a.</t>
  </si>
  <si>
    <t>Kit para C. Elegans</t>
  </si>
  <si>
    <t>Guantes de nitrilo pequeño</t>
  </si>
  <si>
    <t>Metanol HPLC O grado GRADIENTE</t>
  </si>
  <si>
    <t>Cloruro de calcio p.a.</t>
  </si>
  <si>
    <t>Tubos de microcentrifuga</t>
  </si>
  <si>
    <t xml:space="preserve">Reactivo para la detección de quimioquina CCL2 Método de ELISA  </t>
  </si>
  <si>
    <t>Fluido para citómetro</t>
  </si>
  <si>
    <t>Anticuerpo Policlonal anti P38</t>
  </si>
  <si>
    <t>Reactivo para la Deteccion de Interleuquina 17</t>
  </si>
  <si>
    <t>Film para laboratorio</t>
  </si>
  <si>
    <t>Tubo de plástico</t>
  </si>
  <si>
    <t>Placa para test de Elisa</t>
  </si>
  <si>
    <t>Frasco estéril para cultivo</t>
  </si>
  <si>
    <t>Microtubo</t>
  </si>
  <si>
    <t>Tubo de microcentrifuga</t>
  </si>
  <si>
    <t>Kit para Separar Leucocitos</t>
  </si>
  <si>
    <t>Kits - Deteccion de Citoquinas</t>
  </si>
  <si>
    <t xml:space="preserve">Kit para Deteccion de Factor de Necrosis Tumoral </t>
  </si>
  <si>
    <t>Medio cultivo RPMI</t>
  </si>
  <si>
    <t>Reactivo para la Deteccion de Gamma Interferon</t>
  </si>
  <si>
    <t>Termociclador</t>
  </si>
  <si>
    <t>Refrigerador Para Laboratorio</t>
  </si>
  <si>
    <t xml:space="preserve">Bidon </t>
  </si>
  <si>
    <t>Frasco</t>
  </si>
  <si>
    <t>Kilogramo</t>
  </si>
  <si>
    <t>Caja</t>
  </si>
  <si>
    <t>Paquete</t>
  </si>
  <si>
    <t>Botella</t>
  </si>
  <si>
    <t xml:space="preserve">Unidad </t>
  </si>
  <si>
    <t>Gramos</t>
  </si>
  <si>
    <t>Litros</t>
  </si>
  <si>
    <t>unidad</t>
  </si>
  <si>
    <t>Kit</t>
  </si>
  <si>
    <t xml:space="preserve"> 10 Litros</t>
  </si>
  <si>
    <t>Frasco de 100 miligramos</t>
  </si>
  <si>
    <t>KIT</t>
  </si>
  <si>
    <t>Frasco de 200 mL</t>
  </si>
  <si>
    <t>Frasco de 1000 mL</t>
  </si>
  <si>
    <t>Frasco por 100 microgramos</t>
  </si>
  <si>
    <t xml:space="preserve"> Frasco de 50 miligramos</t>
  </si>
  <si>
    <t xml:space="preserve"> Frasco de 1 miligramos</t>
  </si>
  <si>
    <t>Botella de 2 Litros</t>
  </si>
  <si>
    <t>Vial</t>
  </si>
  <si>
    <t>Frasco x 1L</t>
  </si>
  <si>
    <t>Placa de Petri</t>
  </si>
  <si>
    <t>Frasco x 500 gramos</t>
  </si>
  <si>
    <t>Caja por 100 unidades</t>
  </si>
  <si>
    <t>Frasco por 4 litros</t>
  </si>
  <si>
    <t>Frasco x 1000 gramos</t>
  </si>
  <si>
    <t>Caja para 5 placas</t>
  </si>
  <si>
    <t>Caja para 15 placas</t>
  </si>
  <si>
    <t>Frasco de 100 microgramos</t>
  </si>
  <si>
    <t>Frasco por 250 mL</t>
  </si>
  <si>
    <t>Paquete de 100 unidades</t>
  </si>
  <si>
    <t>Bolsa por 1000 unidades</t>
  </si>
  <si>
    <t>Paquete de 500 unidades</t>
  </si>
  <si>
    <t xml:space="preserve">Paquete x 10 </t>
  </si>
  <si>
    <t>UGPI Nº 003/2026 de “ADQUISICIÓN DE COMPUESTOS QUÍMICOS, INSUMOS Y EQUIPOS DE LABORATORIO - PROYECTOS PINV01-59; PINV01-632; PINV01-698; PINV01-192; PINV01-04; MULT01-5; PINV01-168; ENER01-02 y INIC01-241"</t>
  </si>
  <si>
    <t>41116105-9699</t>
  </si>
  <si>
    <t>44103103-001</t>
  </si>
  <si>
    <t>45111604-001</t>
  </si>
  <si>
    <t>Ferroceno</t>
  </si>
  <si>
    <t>Phmetro / Conductivimetro</t>
  </si>
  <si>
    <t>Tóner</t>
  </si>
  <si>
    <t>Proyector de diapositiva</t>
  </si>
  <si>
    <t>FRASCO</t>
  </si>
  <si>
    <t>Caja de 6 frascos por 1 litro</t>
  </si>
  <si>
    <t>Paquete con 6 frascos de 100 mL</t>
  </si>
  <si>
    <t>Frasco de 10 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</si>
</sst>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</font>
    <font>
      <sz val="16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  <scheme val="minor"/>
    </font>
    <font>
      <b/>
      <sz val="16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5E5E5"/>
        <bgColor rgb="FF000000"/>
      </patternFill>
    </fill>
    <fill>
      <patternFill patternType="solid">
        <fgColor rgb="FFF5F5F5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" fontId="0" fillId="0" borderId="0" xfId="0" applyNumberFormat="1" applyAlignment="1">
      <alignment vertical="center"/>
    </xf>
    <xf numFmtId="0" fontId="3" fillId="0" borderId="0" xfId="0" applyFont="1" applyAlignment="1">
      <alignment vertical="center" wrapText="1"/>
    </xf>
    <xf numFmtId="4" fontId="1" fillId="2" borderId="0" xfId="0" applyNumberFormat="1" applyFont="1" applyFill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0" xfId="0" applyFont="1" applyFill="1" applyAlignment="1">
      <alignment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" fontId="4" fillId="0" borderId="0" xfId="0" applyNumberFormat="1" applyFont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1" fontId="0" fillId="0" borderId="0" xfId="0" applyNumberFormat="1" applyAlignment="1">
      <alignment horizontal="center" vertical="center"/>
    </xf>
    <xf numFmtId="3" fontId="0" fillId="0" borderId="0" xfId="0" applyNumberFormat="1" applyAlignment="1">
      <alignment vertical="center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Continuous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view="pageBreakPreview" topLeftCell="A54" zoomScale="85" zoomScaleNormal="70" zoomScaleSheetLayoutView="85" workbookViewId="0">
      <selection activeCell="C61" sqref="C61"/>
    </sheetView>
  </sheetViews>
  <sheetFormatPr baseColWidth="10" defaultColWidth="9.140625" defaultRowHeight="15" x14ac:dyDescent="0.25"/>
  <cols>
    <col min="1" max="1" width="6.85546875" style="1" customWidth="1"/>
    <col min="2" max="2" width="16.42578125" style="1" customWidth="1"/>
    <col min="3" max="3" width="36.140625" style="3" bestFit="1" customWidth="1"/>
    <col min="4" max="4" width="15.28515625" style="1" customWidth="1"/>
    <col min="5" max="5" width="18.85546875" style="2" customWidth="1"/>
    <col min="6" max="6" width="12.42578125" style="1" customWidth="1"/>
    <col min="7" max="7" width="23.140625" style="1" customWidth="1"/>
    <col min="8" max="8" width="17.28515625" style="1" bestFit="1" customWidth="1"/>
    <col min="9" max="9" width="18.7109375" style="1" bestFit="1" customWidth="1"/>
    <col min="10" max="16384" width="9.140625" style="1"/>
  </cols>
  <sheetData>
    <row r="1" spans="1:12" ht="42.75" customHeight="1" x14ac:dyDescent="0.25">
      <c r="A1" s="20" t="s">
        <v>141</v>
      </c>
      <c r="B1" s="20"/>
      <c r="C1" s="20"/>
      <c r="D1" s="20"/>
      <c r="E1" s="20"/>
      <c r="F1" s="20"/>
      <c r="G1" s="20"/>
      <c r="H1" s="20"/>
      <c r="I1" s="20"/>
      <c r="J1" s="19"/>
      <c r="K1" s="19"/>
      <c r="L1" s="12"/>
    </row>
    <row r="3" spans="1:12" s="2" customFormat="1" ht="37.5" customHeight="1" x14ac:dyDescent="0.25">
      <c r="A3" s="9" t="s">
        <v>0</v>
      </c>
      <c r="B3" s="16" t="s">
        <v>1</v>
      </c>
      <c r="C3" s="16" t="s">
        <v>2</v>
      </c>
      <c r="D3" s="16" t="s">
        <v>14</v>
      </c>
      <c r="E3" s="9" t="s">
        <v>15</v>
      </c>
      <c r="F3" s="9" t="s">
        <v>3</v>
      </c>
      <c r="G3" s="10" t="s">
        <v>4</v>
      </c>
      <c r="H3" s="9" t="s">
        <v>5</v>
      </c>
      <c r="I3" s="9" t="s">
        <v>6</v>
      </c>
      <c r="J3" s="9"/>
      <c r="K3" s="9"/>
      <c r="L3" s="13"/>
    </row>
    <row r="4" spans="1:12" ht="45" x14ac:dyDescent="0.25">
      <c r="A4" s="2">
        <v>1</v>
      </c>
      <c r="B4" s="15" t="s">
        <v>33</v>
      </c>
      <c r="C4" s="15" t="s">
        <v>66</v>
      </c>
      <c r="D4" s="14" t="s">
        <v>16</v>
      </c>
      <c r="E4" s="14" t="s">
        <v>16</v>
      </c>
      <c r="F4" s="17">
        <v>40000</v>
      </c>
      <c r="G4" s="18"/>
      <c r="H4" s="18">
        <f>+G4*F4</f>
        <v>0</v>
      </c>
      <c r="I4" s="5" t="s">
        <v>13</v>
      </c>
    </row>
    <row r="5" spans="1:12" ht="45" x14ac:dyDescent="0.25">
      <c r="A5" s="2">
        <v>2</v>
      </c>
      <c r="B5" s="15" t="s">
        <v>40</v>
      </c>
      <c r="C5" s="15" t="s">
        <v>75</v>
      </c>
      <c r="D5" s="14" t="s">
        <v>16</v>
      </c>
      <c r="E5" s="14" t="s">
        <v>16</v>
      </c>
      <c r="F5" s="17">
        <v>1</v>
      </c>
      <c r="G5" s="18"/>
      <c r="H5" s="18">
        <f t="shared" ref="H5:H59" si="0">+G5*F5</f>
        <v>0</v>
      </c>
      <c r="I5" s="5" t="s">
        <v>13</v>
      </c>
    </row>
    <row r="6" spans="1:12" ht="45" x14ac:dyDescent="0.25">
      <c r="A6" s="2">
        <v>3</v>
      </c>
      <c r="B6" s="15" t="s">
        <v>46</v>
      </c>
      <c r="C6" s="15" t="s">
        <v>81</v>
      </c>
      <c r="D6" s="14" t="s">
        <v>16</v>
      </c>
      <c r="E6" s="14" t="s">
        <v>126</v>
      </c>
      <c r="F6" s="17">
        <v>2</v>
      </c>
      <c r="G6" s="18"/>
      <c r="H6" s="18">
        <f t="shared" si="0"/>
        <v>0</v>
      </c>
      <c r="I6" s="5" t="s">
        <v>13</v>
      </c>
    </row>
    <row r="7" spans="1:12" ht="45" x14ac:dyDescent="0.25">
      <c r="A7" s="2">
        <v>4</v>
      </c>
      <c r="B7" s="15" t="s">
        <v>22</v>
      </c>
      <c r="C7" s="15" t="s">
        <v>84</v>
      </c>
      <c r="D7" s="14" t="s">
        <v>16</v>
      </c>
      <c r="E7" s="14" t="s">
        <v>128</v>
      </c>
      <c r="F7" s="17">
        <v>1</v>
      </c>
      <c r="G7" s="18"/>
      <c r="H7" s="18">
        <f t="shared" si="0"/>
        <v>0</v>
      </c>
      <c r="I7" s="5" t="s">
        <v>13</v>
      </c>
    </row>
    <row r="8" spans="1:12" ht="45" x14ac:dyDescent="0.25">
      <c r="A8" s="2">
        <v>5</v>
      </c>
      <c r="B8" s="15" t="s">
        <v>48</v>
      </c>
      <c r="C8" s="15" t="s">
        <v>30</v>
      </c>
      <c r="D8" s="14" t="s">
        <v>113</v>
      </c>
      <c r="E8" s="14" t="s">
        <v>129</v>
      </c>
      <c r="F8" s="17">
        <v>1</v>
      </c>
      <c r="G8" s="18"/>
      <c r="H8" s="18">
        <f t="shared" si="0"/>
        <v>0</v>
      </c>
      <c r="I8" s="5" t="s">
        <v>13</v>
      </c>
    </row>
    <row r="9" spans="1:12" ht="45" x14ac:dyDescent="0.25">
      <c r="A9" s="2">
        <v>6</v>
      </c>
      <c r="B9" s="15" t="s">
        <v>27</v>
      </c>
      <c r="C9" s="15" t="s">
        <v>85</v>
      </c>
      <c r="D9" s="14" t="s">
        <v>109</v>
      </c>
      <c r="E9" s="14" t="s">
        <v>130</v>
      </c>
      <c r="F9" s="17">
        <v>5</v>
      </c>
      <c r="G9" s="18"/>
      <c r="H9" s="18">
        <f t="shared" si="0"/>
        <v>0</v>
      </c>
      <c r="I9" s="5" t="s">
        <v>13</v>
      </c>
    </row>
    <row r="10" spans="1:12" ht="45" x14ac:dyDescent="0.25">
      <c r="A10" s="2">
        <v>7</v>
      </c>
      <c r="B10" s="15" t="s">
        <v>51</v>
      </c>
      <c r="C10" s="15" t="s">
        <v>32</v>
      </c>
      <c r="D10" s="14" t="s">
        <v>16</v>
      </c>
      <c r="E10" s="14" t="s">
        <v>16</v>
      </c>
      <c r="F10" s="17">
        <v>60</v>
      </c>
      <c r="G10" s="18"/>
      <c r="H10" s="18">
        <f t="shared" si="0"/>
        <v>0</v>
      </c>
      <c r="I10" s="5" t="s">
        <v>13</v>
      </c>
    </row>
    <row r="11" spans="1:12" ht="45" x14ac:dyDescent="0.25">
      <c r="A11" s="2">
        <v>8</v>
      </c>
      <c r="B11" s="15" t="s">
        <v>23</v>
      </c>
      <c r="C11" s="15" t="s">
        <v>88</v>
      </c>
      <c r="D11" s="14" t="s">
        <v>16</v>
      </c>
      <c r="E11" s="14" t="s">
        <v>16</v>
      </c>
      <c r="F11" s="17">
        <v>4000</v>
      </c>
      <c r="G11" s="18"/>
      <c r="H11" s="18">
        <f t="shared" si="0"/>
        <v>0</v>
      </c>
      <c r="I11" s="5" t="s">
        <v>13</v>
      </c>
    </row>
    <row r="12" spans="1:12" ht="45" x14ac:dyDescent="0.25">
      <c r="A12" s="2">
        <v>9</v>
      </c>
      <c r="B12" s="15" t="s">
        <v>55</v>
      </c>
      <c r="C12" s="15" t="s">
        <v>94</v>
      </c>
      <c r="D12" s="14" t="s">
        <v>16</v>
      </c>
      <c r="E12" s="14" t="s">
        <v>16</v>
      </c>
      <c r="F12" s="17">
        <v>450</v>
      </c>
      <c r="G12" s="18"/>
      <c r="H12" s="18">
        <f t="shared" si="0"/>
        <v>0</v>
      </c>
      <c r="I12" s="5" t="s">
        <v>13</v>
      </c>
    </row>
    <row r="13" spans="1:12" ht="45" x14ac:dyDescent="0.25">
      <c r="A13" s="2">
        <v>10</v>
      </c>
      <c r="B13" s="15" t="s">
        <v>56</v>
      </c>
      <c r="C13" s="15" t="s">
        <v>95</v>
      </c>
      <c r="D13" s="14" t="s">
        <v>110</v>
      </c>
      <c r="E13" s="14" t="s">
        <v>137</v>
      </c>
      <c r="F13" s="17">
        <v>2</v>
      </c>
      <c r="G13" s="18"/>
      <c r="H13" s="18">
        <f t="shared" si="0"/>
        <v>0</v>
      </c>
      <c r="I13" s="5" t="s">
        <v>13</v>
      </c>
    </row>
    <row r="14" spans="1:12" ht="45" x14ac:dyDescent="0.25">
      <c r="A14" s="2">
        <v>11</v>
      </c>
      <c r="B14" s="15" t="s">
        <v>57</v>
      </c>
      <c r="C14" s="15" t="s">
        <v>96</v>
      </c>
      <c r="D14" s="14" t="s">
        <v>16</v>
      </c>
      <c r="E14" s="14" t="s">
        <v>16</v>
      </c>
      <c r="F14" s="17">
        <v>50</v>
      </c>
      <c r="G14" s="18"/>
      <c r="H14" s="18">
        <f t="shared" si="0"/>
        <v>0</v>
      </c>
      <c r="I14" s="5" t="s">
        <v>13</v>
      </c>
    </row>
    <row r="15" spans="1:12" ht="45" x14ac:dyDescent="0.25">
      <c r="A15" s="2">
        <v>12</v>
      </c>
      <c r="B15" s="15" t="s">
        <v>58</v>
      </c>
      <c r="C15" s="15" t="s">
        <v>97</v>
      </c>
      <c r="D15" s="14" t="s">
        <v>112</v>
      </c>
      <c r="E15" s="14" t="s">
        <v>138</v>
      </c>
      <c r="F15" s="17">
        <v>3</v>
      </c>
      <c r="G15" s="18"/>
      <c r="H15" s="18">
        <f t="shared" si="0"/>
        <v>0</v>
      </c>
      <c r="I15" s="5" t="s">
        <v>13</v>
      </c>
    </row>
    <row r="16" spans="1:12" ht="45" x14ac:dyDescent="0.25">
      <c r="A16" s="2">
        <v>13</v>
      </c>
      <c r="B16" s="15" t="s">
        <v>21</v>
      </c>
      <c r="C16" s="15" t="s">
        <v>93</v>
      </c>
      <c r="D16" s="14" t="s">
        <v>16</v>
      </c>
      <c r="E16" s="14" t="s">
        <v>16</v>
      </c>
      <c r="F16" s="17">
        <v>2</v>
      </c>
      <c r="G16" s="18"/>
      <c r="H16" s="18">
        <f t="shared" si="0"/>
        <v>0</v>
      </c>
      <c r="I16" s="5" t="s">
        <v>13</v>
      </c>
    </row>
    <row r="17" spans="1:9" ht="45" x14ac:dyDescent="0.25">
      <c r="A17" s="2">
        <v>14</v>
      </c>
      <c r="B17" s="15" t="s">
        <v>55</v>
      </c>
      <c r="C17" s="15" t="s">
        <v>94</v>
      </c>
      <c r="D17" s="14" t="s">
        <v>16</v>
      </c>
      <c r="E17" s="14" t="s">
        <v>16</v>
      </c>
      <c r="F17" s="17">
        <v>250</v>
      </c>
      <c r="G17" s="18"/>
      <c r="H17" s="18">
        <f t="shared" si="0"/>
        <v>0</v>
      </c>
      <c r="I17" s="5" t="s">
        <v>13</v>
      </c>
    </row>
    <row r="18" spans="1:9" ht="45" x14ac:dyDescent="0.25">
      <c r="A18" s="2">
        <v>15</v>
      </c>
      <c r="B18" s="15" t="s">
        <v>23</v>
      </c>
      <c r="C18" s="15" t="s">
        <v>98</v>
      </c>
      <c r="D18" s="14" t="s">
        <v>16</v>
      </c>
      <c r="E18" s="14" t="s">
        <v>139</v>
      </c>
      <c r="F18" s="17">
        <v>8</v>
      </c>
      <c r="G18" s="18"/>
      <c r="H18" s="18">
        <f t="shared" si="0"/>
        <v>0</v>
      </c>
      <c r="I18" s="5" t="s">
        <v>13</v>
      </c>
    </row>
    <row r="19" spans="1:9" ht="45" x14ac:dyDescent="0.25">
      <c r="A19" s="2">
        <v>16</v>
      </c>
      <c r="B19" s="15" t="s">
        <v>34</v>
      </c>
      <c r="C19" s="15" t="s">
        <v>67</v>
      </c>
      <c r="D19" s="14" t="s">
        <v>106</v>
      </c>
      <c r="E19" s="14" t="s">
        <v>117</v>
      </c>
      <c r="F19" s="17">
        <v>30</v>
      </c>
      <c r="G19" s="18"/>
      <c r="H19" s="18">
        <f t="shared" si="0"/>
        <v>0</v>
      </c>
      <c r="I19" s="5" t="s">
        <v>13</v>
      </c>
    </row>
    <row r="20" spans="1:9" ht="45" x14ac:dyDescent="0.25">
      <c r="A20" s="2">
        <v>17</v>
      </c>
      <c r="B20" s="15" t="s">
        <v>25</v>
      </c>
      <c r="C20" s="15" t="s">
        <v>31</v>
      </c>
      <c r="D20" s="14" t="s">
        <v>108</v>
      </c>
      <c r="E20" s="14" t="s">
        <v>16</v>
      </c>
      <c r="F20" s="17">
        <v>25</v>
      </c>
      <c r="G20" s="18"/>
      <c r="H20" s="18">
        <f t="shared" si="0"/>
        <v>0</v>
      </c>
      <c r="I20" s="5" t="s">
        <v>13</v>
      </c>
    </row>
    <row r="21" spans="1:9" ht="45" x14ac:dyDescent="0.25">
      <c r="A21" s="2">
        <v>18</v>
      </c>
      <c r="B21" s="15" t="s">
        <v>35</v>
      </c>
      <c r="C21" s="15" t="s">
        <v>68</v>
      </c>
      <c r="D21" s="14" t="s">
        <v>149</v>
      </c>
      <c r="E21" s="14" t="s">
        <v>152</v>
      </c>
      <c r="F21" s="17">
        <v>1</v>
      </c>
      <c r="G21" s="18"/>
      <c r="H21" s="18">
        <f t="shared" si="0"/>
        <v>0</v>
      </c>
      <c r="I21" s="5" t="s">
        <v>13</v>
      </c>
    </row>
    <row r="22" spans="1:9" ht="45" x14ac:dyDescent="0.25">
      <c r="A22" s="2">
        <v>19</v>
      </c>
      <c r="B22" s="15" t="s">
        <v>36</v>
      </c>
      <c r="C22" s="15" t="s">
        <v>69</v>
      </c>
      <c r="D22" s="14" t="s">
        <v>149</v>
      </c>
      <c r="E22" s="14" t="s">
        <v>118</v>
      </c>
      <c r="F22" s="17">
        <v>1</v>
      </c>
      <c r="G22" s="18"/>
      <c r="H22" s="18">
        <f t="shared" si="0"/>
        <v>0</v>
      </c>
      <c r="I22" s="5" t="s">
        <v>13</v>
      </c>
    </row>
    <row r="23" spans="1:9" ht="45" x14ac:dyDescent="0.25">
      <c r="A23" s="2">
        <v>20</v>
      </c>
      <c r="B23" s="15" t="s">
        <v>37</v>
      </c>
      <c r="C23" s="15" t="s">
        <v>70</v>
      </c>
      <c r="D23" s="14" t="s">
        <v>149</v>
      </c>
      <c r="E23" s="14" t="s">
        <v>119</v>
      </c>
      <c r="F23" s="17">
        <v>1</v>
      </c>
      <c r="G23" s="18"/>
      <c r="H23" s="18">
        <f t="shared" si="0"/>
        <v>0</v>
      </c>
      <c r="I23" s="5" t="s">
        <v>13</v>
      </c>
    </row>
    <row r="24" spans="1:9" ht="45" x14ac:dyDescent="0.25">
      <c r="A24" s="2">
        <v>21</v>
      </c>
      <c r="B24" s="15" t="s">
        <v>38</v>
      </c>
      <c r="C24" s="15" t="s">
        <v>71</v>
      </c>
      <c r="D24" s="14" t="s">
        <v>149</v>
      </c>
      <c r="E24" s="14" t="s">
        <v>118</v>
      </c>
      <c r="F24" s="17">
        <v>1</v>
      </c>
      <c r="G24" s="18"/>
      <c r="H24" s="18">
        <f t="shared" si="0"/>
        <v>0</v>
      </c>
      <c r="I24" s="5" t="s">
        <v>13</v>
      </c>
    </row>
    <row r="25" spans="1:9" ht="45" x14ac:dyDescent="0.25">
      <c r="A25" s="2">
        <v>22</v>
      </c>
      <c r="B25" s="15" t="s">
        <v>26</v>
      </c>
      <c r="C25" s="15" t="s">
        <v>73</v>
      </c>
      <c r="D25" s="14" t="s">
        <v>149</v>
      </c>
      <c r="E25" s="14" t="s">
        <v>121</v>
      </c>
      <c r="F25" s="17">
        <v>5</v>
      </c>
      <c r="G25" s="18"/>
      <c r="H25" s="18">
        <f t="shared" si="0"/>
        <v>0</v>
      </c>
      <c r="I25" s="5" t="s">
        <v>13</v>
      </c>
    </row>
    <row r="26" spans="1:9" ht="45" x14ac:dyDescent="0.25">
      <c r="A26" s="2">
        <v>23</v>
      </c>
      <c r="B26" s="15" t="s">
        <v>24</v>
      </c>
      <c r="C26" s="15" t="s">
        <v>74</v>
      </c>
      <c r="D26" s="14" t="s">
        <v>149</v>
      </c>
      <c r="E26" s="14" t="s">
        <v>122</v>
      </c>
      <c r="F26" s="17">
        <v>1</v>
      </c>
      <c r="G26" s="18"/>
      <c r="H26" s="18">
        <f t="shared" si="0"/>
        <v>0</v>
      </c>
      <c r="I26" s="5" t="s">
        <v>13</v>
      </c>
    </row>
    <row r="27" spans="1:9" ht="45" x14ac:dyDescent="0.25">
      <c r="A27" s="2">
        <v>24</v>
      </c>
      <c r="B27" s="15" t="s">
        <v>41</v>
      </c>
      <c r="C27" s="15" t="s">
        <v>76</v>
      </c>
      <c r="D27" s="14" t="s">
        <v>107</v>
      </c>
      <c r="E27" s="14" t="s">
        <v>123</v>
      </c>
      <c r="F27" s="17">
        <v>1</v>
      </c>
      <c r="G27" s="18"/>
      <c r="H27" s="18">
        <f t="shared" si="0"/>
        <v>0</v>
      </c>
      <c r="I27" s="5" t="s">
        <v>13</v>
      </c>
    </row>
    <row r="28" spans="1:9" ht="45" x14ac:dyDescent="0.25">
      <c r="A28" s="2">
        <v>25</v>
      </c>
      <c r="B28" s="15" t="s">
        <v>41</v>
      </c>
      <c r="C28" s="15" t="s">
        <v>76</v>
      </c>
      <c r="D28" s="14" t="s">
        <v>107</v>
      </c>
      <c r="E28" s="14" t="s">
        <v>124</v>
      </c>
      <c r="F28" s="17">
        <v>1</v>
      </c>
      <c r="G28" s="18"/>
      <c r="H28" s="18">
        <f t="shared" si="0"/>
        <v>0</v>
      </c>
      <c r="I28" s="5" t="s">
        <v>13</v>
      </c>
    </row>
    <row r="29" spans="1:9" ht="45" x14ac:dyDescent="0.25">
      <c r="A29" s="2">
        <v>26</v>
      </c>
      <c r="B29" s="15" t="s">
        <v>42</v>
      </c>
      <c r="C29" s="15" t="s">
        <v>77</v>
      </c>
      <c r="D29" s="14" t="s">
        <v>111</v>
      </c>
      <c r="E29" s="14" t="s">
        <v>125</v>
      </c>
      <c r="F29" s="17">
        <v>2</v>
      </c>
      <c r="G29" s="18"/>
      <c r="H29" s="18">
        <f t="shared" si="0"/>
        <v>0</v>
      </c>
      <c r="I29" s="5" t="s">
        <v>13</v>
      </c>
    </row>
    <row r="30" spans="1:9" ht="45" x14ac:dyDescent="0.25">
      <c r="A30" s="2">
        <v>27</v>
      </c>
      <c r="B30" s="15" t="s">
        <v>47</v>
      </c>
      <c r="C30" s="15" t="s">
        <v>82</v>
      </c>
      <c r="D30" s="14" t="s">
        <v>107</v>
      </c>
      <c r="E30" s="14" t="s">
        <v>127</v>
      </c>
      <c r="F30" s="17">
        <v>5</v>
      </c>
      <c r="G30" s="18"/>
      <c r="H30" s="18">
        <f t="shared" si="0"/>
        <v>0</v>
      </c>
      <c r="I30" s="5" t="s">
        <v>13</v>
      </c>
    </row>
    <row r="31" spans="1:9" ht="45" x14ac:dyDescent="0.25">
      <c r="A31" s="2">
        <v>28</v>
      </c>
      <c r="B31" s="15" t="s">
        <v>17</v>
      </c>
      <c r="C31" s="15" t="s">
        <v>83</v>
      </c>
      <c r="D31" s="14" t="s">
        <v>107</v>
      </c>
      <c r="E31" s="14" t="s">
        <v>127</v>
      </c>
      <c r="F31" s="17">
        <v>5</v>
      </c>
      <c r="G31" s="18"/>
      <c r="H31" s="18">
        <f t="shared" si="0"/>
        <v>0</v>
      </c>
      <c r="I31" s="5" t="s">
        <v>13</v>
      </c>
    </row>
    <row r="32" spans="1:9" ht="45" x14ac:dyDescent="0.25">
      <c r="A32" s="2">
        <v>29</v>
      </c>
      <c r="B32" s="15" t="s">
        <v>49</v>
      </c>
      <c r="C32" s="15" t="s">
        <v>86</v>
      </c>
      <c r="D32" s="14" t="s">
        <v>114</v>
      </c>
      <c r="E32" s="14" t="s">
        <v>131</v>
      </c>
      <c r="F32" s="17">
        <v>10</v>
      </c>
      <c r="G32" s="18"/>
      <c r="H32" s="18">
        <f t="shared" si="0"/>
        <v>0</v>
      </c>
      <c r="I32" s="5" t="s">
        <v>13</v>
      </c>
    </row>
    <row r="33" spans="1:9" ht="45" x14ac:dyDescent="0.25">
      <c r="A33" s="2">
        <v>30</v>
      </c>
      <c r="B33" s="15" t="s">
        <v>50</v>
      </c>
      <c r="C33" s="15" t="s">
        <v>87</v>
      </c>
      <c r="D33" s="14" t="s">
        <v>113</v>
      </c>
      <c r="E33" s="14" t="s">
        <v>132</v>
      </c>
      <c r="F33" s="17">
        <v>1</v>
      </c>
      <c r="G33" s="18"/>
      <c r="H33" s="18">
        <f t="shared" si="0"/>
        <v>0</v>
      </c>
      <c r="I33" s="5" t="s">
        <v>13</v>
      </c>
    </row>
    <row r="34" spans="1:9" ht="45" x14ac:dyDescent="0.25">
      <c r="A34" s="2">
        <v>31</v>
      </c>
      <c r="B34" s="15" t="s">
        <v>18</v>
      </c>
      <c r="C34" s="15" t="s">
        <v>28</v>
      </c>
      <c r="D34" s="14" t="s">
        <v>16</v>
      </c>
      <c r="E34" s="14" t="s">
        <v>133</v>
      </c>
      <c r="F34" s="17">
        <v>1</v>
      </c>
      <c r="G34" s="18"/>
      <c r="H34" s="18">
        <f t="shared" si="0"/>
        <v>0</v>
      </c>
      <c r="I34" s="5" t="s">
        <v>13</v>
      </c>
    </row>
    <row r="35" spans="1:9" ht="45" x14ac:dyDescent="0.25">
      <c r="A35" s="2">
        <v>32</v>
      </c>
      <c r="B35" s="15" t="s">
        <v>18</v>
      </c>
      <c r="C35" s="15" t="s">
        <v>89</v>
      </c>
      <c r="D35" s="14" t="s">
        <v>16</v>
      </c>
      <c r="E35" s="14" t="s">
        <v>134</v>
      </c>
      <c r="F35" s="17">
        <v>1</v>
      </c>
      <c r="G35" s="18"/>
      <c r="H35" s="18">
        <f t="shared" si="0"/>
        <v>0</v>
      </c>
      <c r="I35" s="5" t="s">
        <v>13</v>
      </c>
    </row>
    <row r="36" spans="1:9" ht="45" x14ac:dyDescent="0.25">
      <c r="A36" s="2">
        <v>33</v>
      </c>
      <c r="B36" s="15" t="s">
        <v>19</v>
      </c>
      <c r="C36" s="15" t="s">
        <v>29</v>
      </c>
      <c r="D36" s="14" t="s">
        <v>16</v>
      </c>
      <c r="E36" s="14" t="s">
        <v>133</v>
      </c>
      <c r="F36" s="17">
        <v>1</v>
      </c>
      <c r="G36" s="18"/>
      <c r="H36" s="18">
        <f t="shared" si="0"/>
        <v>0</v>
      </c>
      <c r="I36" s="5" t="s">
        <v>13</v>
      </c>
    </row>
    <row r="37" spans="1:9" ht="45" x14ac:dyDescent="0.25">
      <c r="A37" s="2">
        <v>34</v>
      </c>
      <c r="B37" s="15" t="s">
        <v>52</v>
      </c>
      <c r="C37" s="15" t="s">
        <v>90</v>
      </c>
      <c r="D37" s="14" t="s">
        <v>16</v>
      </c>
      <c r="E37" s="14" t="s">
        <v>136</v>
      </c>
      <c r="F37" s="17">
        <v>1</v>
      </c>
      <c r="G37" s="18"/>
      <c r="H37" s="18">
        <f t="shared" si="0"/>
        <v>0</v>
      </c>
      <c r="I37" s="5" t="s">
        <v>13</v>
      </c>
    </row>
    <row r="38" spans="1:9" ht="45" x14ac:dyDescent="0.25">
      <c r="A38" s="2">
        <v>35</v>
      </c>
      <c r="B38" s="15" t="s">
        <v>52</v>
      </c>
      <c r="C38" s="15" t="s">
        <v>90</v>
      </c>
      <c r="D38" s="14" t="s">
        <v>16</v>
      </c>
      <c r="E38" s="14" t="s">
        <v>136</v>
      </c>
      <c r="F38" s="17">
        <v>1</v>
      </c>
      <c r="G38" s="18"/>
      <c r="H38" s="18">
        <f t="shared" si="0"/>
        <v>0</v>
      </c>
      <c r="I38" s="5" t="s">
        <v>13</v>
      </c>
    </row>
    <row r="39" spans="1:9" ht="45" x14ac:dyDescent="0.25">
      <c r="A39" s="2">
        <v>36</v>
      </c>
      <c r="B39" s="15" t="s">
        <v>52</v>
      </c>
      <c r="C39" s="15" t="s">
        <v>90</v>
      </c>
      <c r="D39" s="14" t="s">
        <v>109</v>
      </c>
      <c r="E39" s="14" t="s">
        <v>150</v>
      </c>
      <c r="F39" s="17">
        <v>2</v>
      </c>
      <c r="G39" s="18"/>
      <c r="H39" s="18">
        <f t="shared" si="0"/>
        <v>0</v>
      </c>
      <c r="I39" s="5" t="s">
        <v>13</v>
      </c>
    </row>
    <row r="40" spans="1:9" ht="45" x14ac:dyDescent="0.25">
      <c r="A40" s="2">
        <v>37</v>
      </c>
      <c r="B40" s="15" t="s">
        <v>53</v>
      </c>
      <c r="C40" s="15" t="s">
        <v>91</v>
      </c>
      <c r="D40" s="14" t="s">
        <v>107</v>
      </c>
      <c r="E40" s="14" t="s">
        <v>135</v>
      </c>
      <c r="F40" s="17">
        <v>1</v>
      </c>
      <c r="G40" s="18"/>
      <c r="H40" s="18">
        <f t="shared" si="0"/>
        <v>0</v>
      </c>
      <c r="I40" s="5" t="s">
        <v>13</v>
      </c>
    </row>
    <row r="41" spans="1:9" ht="45" x14ac:dyDescent="0.25">
      <c r="A41" s="2">
        <v>38</v>
      </c>
      <c r="B41" s="15" t="s">
        <v>54</v>
      </c>
      <c r="C41" s="15" t="s">
        <v>92</v>
      </c>
      <c r="D41" s="14" t="s">
        <v>16</v>
      </c>
      <c r="E41" s="14" t="s">
        <v>133</v>
      </c>
      <c r="F41" s="17">
        <v>1</v>
      </c>
      <c r="G41" s="18"/>
      <c r="H41" s="18">
        <f t="shared" si="0"/>
        <v>0</v>
      </c>
      <c r="I41" s="5" t="s">
        <v>13</v>
      </c>
    </row>
    <row r="42" spans="1:9" ht="45" x14ac:dyDescent="0.25">
      <c r="A42" s="2">
        <v>39</v>
      </c>
      <c r="B42" s="15" t="s">
        <v>59</v>
      </c>
      <c r="C42" s="15" t="s">
        <v>99</v>
      </c>
      <c r="D42" s="14" t="s">
        <v>110</v>
      </c>
      <c r="E42" s="14" t="s">
        <v>151</v>
      </c>
      <c r="F42" s="17">
        <v>3</v>
      </c>
      <c r="G42" s="18"/>
      <c r="H42" s="18">
        <f t="shared" si="0"/>
        <v>0</v>
      </c>
      <c r="I42" s="5" t="s">
        <v>13</v>
      </c>
    </row>
    <row r="43" spans="1:9" ht="45" x14ac:dyDescent="0.25">
      <c r="A43" s="2">
        <v>40</v>
      </c>
      <c r="B43" s="15" t="s">
        <v>18</v>
      </c>
      <c r="C43" s="15" t="s">
        <v>28</v>
      </c>
      <c r="D43" s="14" t="s">
        <v>16</v>
      </c>
      <c r="E43" s="14" t="s">
        <v>133</v>
      </c>
      <c r="F43" s="17">
        <v>2</v>
      </c>
      <c r="G43" s="18"/>
      <c r="H43" s="18">
        <f t="shared" si="0"/>
        <v>0</v>
      </c>
      <c r="I43" s="5" t="s">
        <v>13</v>
      </c>
    </row>
    <row r="44" spans="1:9" ht="45" x14ac:dyDescent="0.25">
      <c r="A44" s="2">
        <v>41</v>
      </c>
      <c r="B44" s="15" t="s">
        <v>60</v>
      </c>
      <c r="C44" s="15" t="s">
        <v>100</v>
      </c>
      <c r="D44" s="14" t="s">
        <v>16</v>
      </c>
      <c r="E44" s="14" t="s">
        <v>134</v>
      </c>
      <c r="F44" s="17">
        <v>1</v>
      </c>
      <c r="G44" s="18"/>
      <c r="H44" s="18">
        <f t="shared" si="0"/>
        <v>0</v>
      </c>
      <c r="I44" s="5" t="s">
        <v>13</v>
      </c>
    </row>
    <row r="45" spans="1:9" ht="45" x14ac:dyDescent="0.25">
      <c r="A45" s="2">
        <v>42</v>
      </c>
      <c r="B45" s="15" t="s">
        <v>20</v>
      </c>
      <c r="C45" s="15" t="s">
        <v>101</v>
      </c>
      <c r="D45" s="14" t="s">
        <v>16</v>
      </c>
      <c r="E45" s="14" t="s">
        <v>134</v>
      </c>
      <c r="F45" s="17">
        <v>1</v>
      </c>
      <c r="G45" s="18"/>
      <c r="H45" s="18">
        <f t="shared" si="0"/>
        <v>0</v>
      </c>
      <c r="I45" s="5" t="s">
        <v>13</v>
      </c>
    </row>
    <row r="46" spans="1:9" ht="45" x14ac:dyDescent="0.25">
      <c r="A46" s="2">
        <v>43</v>
      </c>
      <c r="B46" s="15" t="s">
        <v>60</v>
      </c>
      <c r="C46" s="15" t="s">
        <v>100</v>
      </c>
      <c r="D46" s="14" t="s">
        <v>16</v>
      </c>
      <c r="E46" s="14" t="s">
        <v>133</v>
      </c>
      <c r="F46" s="17">
        <v>1</v>
      </c>
      <c r="G46" s="18"/>
      <c r="H46" s="18">
        <f t="shared" si="0"/>
        <v>0</v>
      </c>
      <c r="I46" s="5" t="s">
        <v>13</v>
      </c>
    </row>
    <row r="47" spans="1:9" ht="45" x14ac:dyDescent="0.25">
      <c r="A47" s="2">
        <v>44</v>
      </c>
      <c r="B47" s="15" t="s">
        <v>61</v>
      </c>
      <c r="C47" s="15" t="s">
        <v>102</v>
      </c>
      <c r="D47" s="14" t="s">
        <v>110</v>
      </c>
      <c r="E47" s="14" t="s">
        <v>140</v>
      </c>
      <c r="F47" s="17">
        <v>2</v>
      </c>
      <c r="G47" s="18"/>
      <c r="H47" s="18">
        <f t="shared" si="0"/>
        <v>0</v>
      </c>
      <c r="I47" s="5" t="s">
        <v>13</v>
      </c>
    </row>
    <row r="48" spans="1:9" ht="45" x14ac:dyDescent="0.25">
      <c r="A48" s="2">
        <v>45</v>
      </c>
      <c r="B48" s="15" t="s">
        <v>62</v>
      </c>
      <c r="C48" s="15" t="s">
        <v>103</v>
      </c>
      <c r="D48" s="14" t="s">
        <v>16</v>
      </c>
      <c r="E48" s="14" t="s">
        <v>134</v>
      </c>
      <c r="F48" s="17">
        <v>1</v>
      </c>
      <c r="G48" s="18"/>
      <c r="H48" s="18">
        <f t="shared" si="0"/>
        <v>0</v>
      </c>
      <c r="I48" s="5" t="s">
        <v>13</v>
      </c>
    </row>
    <row r="49" spans="1:9" ht="45" x14ac:dyDescent="0.25">
      <c r="A49" s="2">
        <v>46</v>
      </c>
      <c r="B49" s="15" t="s">
        <v>60</v>
      </c>
      <c r="C49" s="15" t="s">
        <v>100</v>
      </c>
      <c r="D49" s="14" t="s">
        <v>16</v>
      </c>
      <c r="E49" s="14" t="s">
        <v>134</v>
      </c>
      <c r="F49" s="17">
        <v>1</v>
      </c>
      <c r="G49" s="18"/>
      <c r="H49" s="18">
        <f t="shared" si="0"/>
        <v>0</v>
      </c>
      <c r="I49" s="5" t="s">
        <v>13</v>
      </c>
    </row>
    <row r="50" spans="1:9" ht="45" x14ac:dyDescent="0.25">
      <c r="A50" s="2">
        <v>47</v>
      </c>
      <c r="B50" s="15" t="s">
        <v>39</v>
      </c>
      <c r="C50" s="15" t="s">
        <v>72</v>
      </c>
      <c r="D50" s="14" t="s">
        <v>107</v>
      </c>
      <c r="E50" s="14" t="s">
        <v>120</v>
      </c>
      <c r="F50" s="17">
        <v>1</v>
      </c>
      <c r="G50" s="18"/>
      <c r="H50" s="18">
        <f t="shared" si="0"/>
        <v>0</v>
      </c>
      <c r="I50" s="5" t="s">
        <v>13</v>
      </c>
    </row>
    <row r="51" spans="1:9" ht="45" x14ac:dyDescent="0.25">
      <c r="A51" s="2">
        <v>48</v>
      </c>
      <c r="B51" s="15" t="s">
        <v>142</v>
      </c>
      <c r="C51" s="15" t="s">
        <v>145</v>
      </c>
      <c r="D51" s="14" t="s">
        <v>115</v>
      </c>
      <c r="E51" s="14" t="s">
        <v>107</v>
      </c>
      <c r="F51" s="17">
        <v>1</v>
      </c>
      <c r="G51" s="18"/>
      <c r="H51" s="18">
        <f t="shared" si="0"/>
        <v>0</v>
      </c>
      <c r="I51" s="5" t="s">
        <v>13</v>
      </c>
    </row>
    <row r="52" spans="1:9" ht="45" x14ac:dyDescent="0.25">
      <c r="A52" s="2">
        <v>49</v>
      </c>
      <c r="B52" s="15" t="s">
        <v>43</v>
      </c>
      <c r="C52" s="15" t="s">
        <v>78</v>
      </c>
      <c r="D52" s="14" t="s">
        <v>16</v>
      </c>
      <c r="E52" s="14" t="s">
        <v>16</v>
      </c>
      <c r="F52" s="17">
        <v>1</v>
      </c>
      <c r="G52" s="18"/>
      <c r="H52" s="18">
        <f t="shared" si="0"/>
        <v>0</v>
      </c>
      <c r="I52" s="5" t="s">
        <v>13</v>
      </c>
    </row>
    <row r="53" spans="1:9" ht="45" x14ac:dyDescent="0.25">
      <c r="A53" s="2">
        <v>50</v>
      </c>
      <c r="B53" s="15" t="s">
        <v>63</v>
      </c>
      <c r="C53" s="15" t="s">
        <v>104</v>
      </c>
      <c r="D53" s="14" t="s">
        <v>16</v>
      </c>
      <c r="E53" s="14" t="s">
        <v>16</v>
      </c>
      <c r="F53" s="17">
        <v>1</v>
      </c>
      <c r="G53" s="18"/>
      <c r="H53" s="18">
        <f t="shared" si="0"/>
        <v>0</v>
      </c>
      <c r="I53" s="5" t="s">
        <v>13</v>
      </c>
    </row>
    <row r="54" spans="1:9" ht="45" x14ac:dyDescent="0.25">
      <c r="A54" s="2">
        <v>51</v>
      </c>
      <c r="B54" s="15" t="s">
        <v>64</v>
      </c>
      <c r="C54" s="15" t="s">
        <v>105</v>
      </c>
      <c r="D54" s="14" t="s">
        <v>16</v>
      </c>
      <c r="E54" s="14" t="s">
        <v>16</v>
      </c>
      <c r="F54" s="17">
        <v>1</v>
      </c>
      <c r="G54" s="18"/>
      <c r="H54" s="18">
        <f t="shared" si="0"/>
        <v>0</v>
      </c>
      <c r="I54" s="5" t="s">
        <v>13</v>
      </c>
    </row>
    <row r="55" spans="1:9" ht="45" x14ac:dyDescent="0.25">
      <c r="A55" s="2">
        <v>52</v>
      </c>
      <c r="B55" s="15" t="s">
        <v>65</v>
      </c>
      <c r="C55" s="15" t="s">
        <v>146</v>
      </c>
      <c r="D55" s="14" t="s">
        <v>115</v>
      </c>
      <c r="E55" s="14" t="s">
        <v>115</v>
      </c>
      <c r="F55" s="17">
        <v>1</v>
      </c>
      <c r="G55" s="18"/>
      <c r="H55" s="18">
        <f t="shared" si="0"/>
        <v>0</v>
      </c>
      <c r="I55" s="5" t="s">
        <v>13</v>
      </c>
    </row>
    <row r="56" spans="1:9" ht="45" x14ac:dyDescent="0.25">
      <c r="A56" s="2">
        <v>53</v>
      </c>
      <c r="B56" s="15" t="s">
        <v>44</v>
      </c>
      <c r="C56" s="15" t="s">
        <v>79</v>
      </c>
      <c r="D56" s="14" t="s">
        <v>16</v>
      </c>
      <c r="E56" s="14" t="s">
        <v>16</v>
      </c>
      <c r="F56" s="17">
        <v>1</v>
      </c>
      <c r="G56" s="18"/>
      <c r="H56" s="18">
        <f t="shared" si="0"/>
        <v>0</v>
      </c>
      <c r="I56" s="5" t="s">
        <v>13</v>
      </c>
    </row>
    <row r="57" spans="1:9" ht="45" x14ac:dyDescent="0.25">
      <c r="A57" s="2">
        <v>54</v>
      </c>
      <c r="B57" s="15" t="s">
        <v>45</v>
      </c>
      <c r="C57" s="15" t="s">
        <v>80</v>
      </c>
      <c r="D57" s="14" t="s">
        <v>16</v>
      </c>
      <c r="E57" s="14" t="s">
        <v>116</v>
      </c>
      <c r="F57" s="17">
        <v>1</v>
      </c>
      <c r="G57" s="18"/>
      <c r="H57" s="18">
        <f t="shared" si="0"/>
        <v>0</v>
      </c>
      <c r="I57" s="5" t="s">
        <v>13</v>
      </c>
    </row>
    <row r="58" spans="1:9" ht="45" x14ac:dyDescent="0.25">
      <c r="A58" s="2">
        <v>55</v>
      </c>
      <c r="B58" s="15" t="s">
        <v>143</v>
      </c>
      <c r="C58" s="15" t="s">
        <v>147</v>
      </c>
      <c r="D58" s="14" t="s">
        <v>16</v>
      </c>
      <c r="E58" s="14" t="s">
        <v>109</v>
      </c>
      <c r="F58" s="17">
        <v>1</v>
      </c>
      <c r="G58" s="18"/>
      <c r="H58" s="18">
        <f t="shared" si="0"/>
        <v>0</v>
      </c>
      <c r="I58" s="5" t="s">
        <v>13</v>
      </c>
    </row>
    <row r="59" spans="1:9" ht="45" x14ac:dyDescent="0.25">
      <c r="A59" s="2">
        <v>56</v>
      </c>
      <c r="B59" s="15" t="s">
        <v>144</v>
      </c>
      <c r="C59" s="15" t="s">
        <v>148</v>
      </c>
      <c r="D59" s="14" t="s">
        <v>112</v>
      </c>
      <c r="E59" s="14" t="s">
        <v>109</v>
      </c>
      <c r="F59" s="17">
        <v>1</v>
      </c>
      <c r="G59" s="18"/>
      <c r="H59" s="18">
        <f t="shared" si="0"/>
        <v>0</v>
      </c>
      <c r="I59" s="5" t="s">
        <v>13</v>
      </c>
    </row>
    <row r="60" spans="1:9" x14ac:dyDescent="0.25">
      <c r="A60" s="2"/>
      <c r="B60" s="15"/>
      <c r="C60" s="15"/>
      <c r="D60" s="14"/>
      <c r="E60" s="14"/>
      <c r="F60" s="17"/>
      <c r="G60" s="4"/>
      <c r="H60" s="4"/>
      <c r="I60" s="5"/>
    </row>
    <row r="61" spans="1:9" ht="42" x14ac:dyDescent="0.25">
      <c r="G61" s="11" t="s">
        <v>7</v>
      </c>
      <c r="H61" s="6">
        <f>SUM(H4:H60)</f>
        <v>0</v>
      </c>
    </row>
    <row r="64" spans="1:9" x14ac:dyDescent="0.25">
      <c r="B64" s="7" t="s">
        <v>8</v>
      </c>
      <c r="C64" s="8"/>
    </row>
    <row r="65" spans="2:3" ht="45" x14ac:dyDescent="0.25">
      <c r="B65" s="1" t="s">
        <v>9</v>
      </c>
      <c r="C65" s="3" t="s">
        <v>10</v>
      </c>
    </row>
    <row r="66" spans="2:3" ht="45" x14ac:dyDescent="0.25">
      <c r="B66" s="1" t="s">
        <v>11</v>
      </c>
      <c r="C66" s="3" t="s">
        <v>12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281" scale="4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Ítems</vt:lpstr>
      <vt:lpstr>Ítems!Área_de_impresión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Marcelo Fernandez</cp:lastModifiedBy>
  <cp:lastPrinted>2024-07-12T13:46:23Z</cp:lastPrinted>
  <dcterms:created xsi:type="dcterms:W3CDTF">2024-07-12T13:05:46Z</dcterms:created>
  <dcterms:modified xsi:type="dcterms:W3CDTF">2026-07-16T16:31:34Z</dcterms:modified>
  <cp:category/>
</cp:coreProperties>
</file>